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2120" windowHeight="9120" tabRatio="756" activeTab="0"/>
  </bookViews>
  <sheets>
    <sheet name="Donne 1" sheetId="1" r:id="rId1"/>
    <sheet name="A7" sheetId="2" r:id="rId2"/>
    <sheet name="A6" sheetId="3" r:id="rId3"/>
    <sheet name="A5" sheetId="4" r:id="rId4"/>
    <sheet name="A4" sheetId="5" r:id="rId5"/>
    <sheet name="A3" sheetId="6" r:id="rId6"/>
    <sheet name="A2" sheetId="7" r:id="rId7"/>
    <sheet name="A1" sheetId="8" r:id="rId8"/>
  </sheets>
  <definedNames>
    <definedName name="_xlnm.Print_Area" localSheetId="7">'A1'!$A$1:$J$34</definedName>
    <definedName name="_xlnm.Print_Area" localSheetId="6">'A2'!$A$1:$J$32</definedName>
    <definedName name="_xlnm.Print_Area" localSheetId="5">'A3'!$A$1:$J$29</definedName>
    <definedName name="_xlnm.Print_Area" localSheetId="4">'A4'!$A$1:$J$26</definedName>
    <definedName name="_xlnm.Print_Area" localSheetId="3">'A5'!$A$1:$J$31</definedName>
    <definedName name="_xlnm.Print_Area" localSheetId="2">'A6'!$A$1:$J$30</definedName>
    <definedName name="_xlnm.Print_Area" localSheetId="1">'A7'!$A$1:$J$31</definedName>
    <definedName name="_xlnm.Print_Area" localSheetId="0">'Donne 1'!$A$1:$J$18</definedName>
  </definedNames>
  <calcPr fullCalcOnLoad="1"/>
</workbook>
</file>

<file path=xl/sharedStrings.xml><?xml version="1.0" encoding="utf-8"?>
<sst xmlns="http://schemas.openxmlformats.org/spreadsheetml/2006/main" count="445" uniqueCount="206">
  <si>
    <t>CONCORRENTE</t>
  </si>
  <si>
    <t>SOCIETA'</t>
  </si>
  <si>
    <t>PARTENZA</t>
  </si>
  <si>
    <t>ARRIVO</t>
  </si>
  <si>
    <t>TEMPO</t>
  </si>
  <si>
    <t>PETT.</t>
  </si>
  <si>
    <t>N°</t>
  </si>
  <si>
    <t>A6</t>
  </si>
  <si>
    <t>A1</t>
  </si>
  <si>
    <t>A2</t>
  </si>
  <si>
    <t>A3</t>
  </si>
  <si>
    <t>A4</t>
  </si>
  <si>
    <t>A5</t>
  </si>
  <si>
    <t>CAT.</t>
  </si>
  <si>
    <t>DATA NASCITA</t>
  </si>
  <si>
    <t>ENTE</t>
  </si>
  <si>
    <t>Per i nati       Dal    01,01,1979     31,12,1992</t>
  </si>
  <si>
    <t>Per i nati       Dal    01,01,1972     31,12,1978</t>
  </si>
  <si>
    <t>Per i nati       Dal    01,01,1964     31,12,1971</t>
  </si>
  <si>
    <t>Per i nati       Dal    01,01,1956     31,12,1963</t>
  </si>
  <si>
    <t>Per i nati       Dal    01,01,1949     31,12,1955</t>
  </si>
  <si>
    <t>Per i nati       Dal    01,01,1941     31,12,1948</t>
  </si>
  <si>
    <t>UISP</t>
  </si>
  <si>
    <t>MONI Alessio</t>
  </si>
  <si>
    <t>TOSATI Luigi</t>
  </si>
  <si>
    <t>MESSORI Monica</t>
  </si>
  <si>
    <t>FCI</t>
  </si>
  <si>
    <t>ABBIENTO Giuseppe</t>
  </si>
  <si>
    <t xml:space="preserve"> </t>
  </si>
  <si>
    <t>MAZZUOLA Giacomo</t>
  </si>
  <si>
    <t>DALLOCO Vittorio</t>
  </si>
  <si>
    <t>SARTORI Claudio</t>
  </si>
  <si>
    <t>FERRARI Marco</t>
  </si>
  <si>
    <t>MARCHIORO Gildo</t>
  </si>
  <si>
    <t>PAOLINI Luigi</t>
  </si>
  <si>
    <t>ASD CICLI GIRARDI</t>
  </si>
  <si>
    <t>PELLACANI Massimo</t>
  </si>
  <si>
    <t>Franchini Sport</t>
  </si>
  <si>
    <t>TODESCO Emanuele</t>
  </si>
  <si>
    <t>LUCCHETTI Daniele</t>
  </si>
  <si>
    <t>CONTI Bruno</t>
  </si>
  <si>
    <t>TROMBIN Stefano</t>
  </si>
  <si>
    <t>VIGNUDELLI Ulisse</t>
  </si>
  <si>
    <t>FRANCHINI SPORT</t>
  </si>
  <si>
    <t>TADIOTTO Alex</t>
  </si>
  <si>
    <t>CARUCCI Loris</t>
  </si>
  <si>
    <t>PARISSI Domenico</t>
  </si>
  <si>
    <t>Donne 1</t>
  </si>
  <si>
    <t>VALBONETTI Giordano</t>
  </si>
  <si>
    <t>ASD Cycling</t>
  </si>
  <si>
    <t>Casalserugo</t>
  </si>
  <si>
    <t>ACSI</t>
  </si>
  <si>
    <t>FERRINI Giuliano</t>
  </si>
  <si>
    <t>Marfish</t>
  </si>
  <si>
    <t>RAIMONDI Alvaro</t>
  </si>
  <si>
    <t>ARDONDI Giorgio</t>
  </si>
  <si>
    <t>VECCHI Mirko</t>
  </si>
  <si>
    <t>SCAFFIDI Giuseppe</t>
  </si>
  <si>
    <t>SBARZAGLI Gianluca</t>
  </si>
  <si>
    <t>SUPERCHI Gabriele</t>
  </si>
  <si>
    <t>ASD Butty</t>
  </si>
  <si>
    <t>FAGNOLI Leonardo</t>
  </si>
  <si>
    <t>SACCHINI Giulio</t>
  </si>
  <si>
    <t>Il Tandem</t>
  </si>
  <si>
    <t>VICARI Giuseppe</t>
  </si>
  <si>
    <t>AZZURRA</t>
  </si>
  <si>
    <t>VIRGINIA</t>
  </si>
  <si>
    <t>Max Team</t>
  </si>
  <si>
    <t>MUFFATO Roberto</t>
  </si>
  <si>
    <t>Asa Soirting Club</t>
  </si>
  <si>
    <t>PARMA Maurizio</t>
  </si>
  <si>
    <t>ROMANIN Alessandro</t>
  </si>
  <si>
    <t>NOVELLO Francesco</t>
  </si>
  <si>
    <t>EVANGELISTI Andrea</t>
  </si>
  <si>
    <t>SANTI Andrea</t>
  </si>
  <si>
    <t>GOATELLI Andrea</t>
  </si>
  <si>
    <t>TRAVERSARI Emanuele</t>
  </si>
  <si>
    <t>MY DOPING PETRA</t>
  </si>
  <si>
    <t>FRANCESCHI Monica</t>
  </si>
  <si>
    <t>TARDINI Alessandro</t>
  </si>
  <si>
    <t>PRO3TEAM</t>
  </si>
  <si>
    <t>BRANCACCIO Francesco</t>
  </si>
  <si>
    <t>RIGHINI Roberto</t>
  </si>
  <si>
    <t>MARANGON Marta</t>
  </si>
  <si>
    <t>ASD Barbariga</t>
  </si>
  <si>
    <t>Donne1</t>
  </si>
  <si>
    <t>SIMONOVA' Monika</t>
  </si>
  <si>
    <t>FTC</t>
  </si>
  <si>
    <t>LARI Marina</t>
  </si>
  <si>
    <t>BERTOCCO Alexia</t>
  </si>
  <si>
    <t>ASD Melotti Bici</t>
  </si>
  <si>
    <t>COLLI CICLI CARPI</t>
  </si>
  <si>
    <t>A7</t>
  </si>
  <si>
    <t>LAGHI PASINI Mario</t>
  </si>
  <si>
    <t>Autoclavi FAM</t>
  </si>
  <si>
    <t>VIRGILI Mario</t>
  </si>
  <si>
    <t>Outsider</t>
  </si>
  <si>
    <t>PERSI Giobatta</t>
  </si>
  <si>
    <t>Ciclo Club Estense</t>
  </si>
  <si>
    <t>Effe-Effe</t>
  </si>
  <si>
    <t>GIACOMONI Antonio</t>
  </si>
  <si>
    <t>Castel Bolognese</t>
  </si>
  <si>
    <t>MICCOLI Giorgio</t>
  </si>
  <si>
    <t>Team Club 91</t>
  </si>
  <si>
    <t>POLESEL Ennio</t>
  </si>
  <si>
    <t>Club 91</t>
  </si>
  <si>
    <t>VIRGINIA TEAM</t>
  </si>
  <si>
    <t>DEL CASTILLO Josè</t>
  </si>
  <si>
    <t>UNION CYCLISTE</t>
  </si>
  <si>
    <t>FAVA Pierino</t>
  </si>
  <si>
    <t>SIMONCINI</t>
  </si>
  <si>
    <t>Sporting Club</t>
  </si>
  <si>
    <t>PAOLINI  Mauro</t>
  </si>
  <si>
    <t>MARIOTTI Tiziano</t>
  </si>
  <si>
    <t>CICLOSOVIGLIANA</t>
  </si>
  <si>
    <t>COLLI BERICI</t>
  </si>
  <si>
    <t>BORDIGNON Gian Franco</t>
  </si>
  <si>
    <t>PIZZIGHELLO Flavio</t>
  </si>
  <si>
    <t>CASAL SERUGO</t>
  </si>
  <si>
    <t>INGLESE Angelo</t>
  </si>
  <si>
    <t>ROSATI Roberto</t>
  </si>
  <si>
    <t>Velo Club S.Vincenzo</t>
  </si>
  <si>
    <t>PASQUINI Luciano</t>
  </si>
  <si>
    <t>PEDALESANTARCANGIOLESE</t>
  </si>
  <si>
    <t>GRADELLINI Silvio</t>
  </si>
  <si>
    <t>Bellariere</t>
  </si>
  <si>
    <t>VACCARONI Davide</t>
  </si>
  <si>
    <t>Liger Team</t>
  </si>
  <si>
    <t>CSAIN</t>
  </si>
  <si>
    <t>IACOPONI Gianluca</t>
  </si>
  <si>
    <t>GRIMANI Enrico</t>
  </si>
  <si>
    <t>GIUNTOLI Stefano</t>
  </si>
  <si>
    <t>BIKE PLANET TEAM AS</t>
  </si>
  <si>
    <t>LANZONI Alessandro</t>
  </si>
  <si>
    <t>Phonix Team Italia</t>
  </si>
  <si>
    <t>SPILAMBERTESE</t>
  </si>
  <si>
    <t>VERSCHOORE Hugo</t>
  </si>
  <si>
    <t>Pata Jolly Wear</t>
  </si>
  <si>
    <t xml:space="preserve">FANINI STORE </t>
  </si>
  <si>
    <t>CYBERG SPORT</t>
  </si>
  <si>
    <t>Avis S. Cesario</t>
  </si>
  <si>
    <t>ANDREA Pagliani</t>
  </si>
  <si>
    <t>0/03/1968</t>
  </si>
  <si>
    <t>PATAJOLLY WEAR</t>
  </si>
  <si>
    <t>BARBIERI Raffaele</t>
  </si>
  <si>
    <t>ABC EGNA</t>
  </si>
  <si>
    <t>SARTORI Tiziano</t>
  </si>
  <si>
    <t>BUTTY</t>
  </si>
  <si>
    <t>MARAGNO Gianni</t>
  </si>
  <si>
    <t>ASD Pedale Fermano</t>
  </si>
  <si>
    <t>GRANGIER Jérome</t>
  </si>
  <si>
    <t>ASD Cicli Rossi</t>
  </si>
  <si>
    <t>CELI Luciano</t>
  </si>
  <si>
    <t>Avia Mastini</t>
  </si>
  <si>
    <t xml:space="preserve">GF PINARELLO </t>
  </si>
  <si>
    <t>SODINI Fabiano</t>
  </si>
  <si>
    <t>GS Baglini Centralkimica</t>
  </si>
  <si>
    <t>COLOMBINI Simone</t>
  </si>
  <si>
    <t>Ontraino</t>
  </si>
  <si>
    <t>Team Cycling</t>
  </si>
  <si>
    <t>SAVELIU Florin</t>
  </si>
  <si>
    <t>ASD High Road Team</t>
  </si>
  <si>
    <t>GREGORI Maurizio</t>
  </si>
  <si>
    <t>MARTORANO 95</t>
  </si>
  <si>
    <t>PETRITOLI BIKE</t>
  </si>
  <si>
    <t>ASD PEDALE FERMANO</t>
  </si>
  <si>
    <t>ACLI</t>
  </si>
  <si>
    <t>TROMBINI Fabio</t>
  </si>
  <si>
    <t>RUOTA LIBERA</t>
  </si>
  <si>
    <t>NEGRO Ermanno</t>
  </si>
  <si>
    <t>COLLI CICLI VELOSPORT CARPI</t>
  </si>
  <si>
    <t>FAVRETTO Simone</t>
  </si>
  <si>
    <t>HIGHROAD TEAM ASD</t>
  </si>
  <si>
    <t>ASD FORMIGOSA</t>
  </si>
  <si>
    <t>CASTROCARESE ASD</t>
  </si>
  <si>
    <t>TESSARI Massimiliano</t>
  </si>
  <si>
    <t>LIGER BIKE TEAM</t>
  </si>
  <si>
    <t>GRAZIA Massimiliano</t>
  </si>
  <si>
    <t>MAX TEAM</t>
  </si>
  <si>
    <t>BUSDRAGHI Giovanni</t>
  </si>
  <si>
    <t>D'AMICO Andrea</t>
  </si>
  <si>
    <t>CLERI Cesare</t>
  </si>
  <si>
    <t>MASTINI AVIS CAGLI</t>
  </si>
  <si>
    <t>CAPUTTO Marco</t>
  </si>
  <si>
    <t>GHILARDINA</t>
  </si>
  <si>
    <t>ROSSI Rocco</t>
  </si>
  <si>
    <t>UCI</t>
  </si>
  <si>
    <t>MG K Vis</t>
  </si>
  <si>
    <t>Acsi</t>
  </si>
  <si>
    <t>uisp Imola</t>
  </si>
  <si>
    <t>Uisp</t>
  </si>
  <si>
    <t>Cyklotrènink F.trkal</t>
  </si>
  <si>
    <t>Uisp Imola</t>
  </si>
  <si>
    <t>Soprani cicli</t>
  </si>
  <si>
    <t>Pontedecimo Ge</t>
  </si>
  <si>
    <t>Asd Amplifon VC Ferrara</t>
  </si>
  <si>
    <t>53  11 sc</t>
  </si>
  <si>
    <t>Velo Club San Vincenzo</t>
  </si>
  <si>
    <t>Asd cicli Melotti</t>
  </si>
  <si>
    <t>Montmeyran-Valence</t>
  </si>
  <si>
    <t>indiv.</t>
  </si>
  <si>
    <t>team Acli</t>
  </si>
  <si>
    <t>Lelli bike</t>
  </si>
  <si>
    <t>BBM  Baldo Stefan</t>
  </si>
  <si>
    <t>VENTURI Andrea</t>
  </si>
  <si>
    <t>Indiv.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</si>
</sst>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hh:mm:ss.000"/>
    <numFmt numFmtId="171" formatCode="[$-410]dddd\ d\ mmmm\ yyyy"/>
    <numFmt numFmtId="172" formatCode="[$-410]d\-mmm\-yy;@"/>
    <numFmt numFmtId="173" formatCode="[$-410]d\-mmm\-yyyy;@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2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7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70" fontId="0" fillId="0" borderId="11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0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2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609600</xdr:colOff>
      <xdr:row>1</xdr:row>
      <xdr:rowOff>0</xdr:rowOff>
    </xdr:from>
    <xdr:to>
      <xdr:col>7</xdr:col>
      <xdr:colOff>438150</xdr:colOff>
      <xdr:row>6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161925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6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0</xdr:rowOff>
    </xdr:from>
    <xdr:to>
      <xdr:col>5</xdr:col>
      <xdr:colOff>0</xdr:colOff>
      <xdr:row>5</xdr:row>
      <xdr:rowOff>123825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23850"/>
          <a:ext cx="137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609600</xdr:colOff>
      <xdr:row>1</xdr:row>
      <xdr:rowOff>0</xdr:rowOff>
    </xdr:from>
    <xdr:to>
      <xdr:col>7</xdr:col>
      <xdr:colOff>438150</xdr:colOff>
      <xdr:row>6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161925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6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0</xdr:rowOff>
    </xdr:from>
    <xdr:to>
      <xdr:col>5</xdr:col>
      <xdr:colOff>0</xdr:colOff>
      <xdr:row>5</xdr:row>
      <xdr:rowOff>123825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23850"/>
          <a:ext cx="1371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1</xdr:row>
      <xdr:rowOff>0</xdr:rowOff>
    </xdr:from>
    <xdr:to>
      <xdr:col>7</xdr:col>
      <xdr:colOff>361950</xdr:colOff>
      <xdr:row>6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161925"/>
          <a:ext cx="933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6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733425</xdr:colOff>
      <xdr:row>2</xdr:row>
      <xdr:rowOff>0</xdr:rowOff>
    </xdr:from>
    <xdr:to>
      <xdr:col>5</xdr:col>
      <xdr:colOff>9525</xdr:colOff>
      <xdr:row>5</xdr:row>
      <xdr:rowOff>85725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32385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1</xdr:row>
      <xdr:rowOff>0</xdr:rowOff>
    </xdr:from>
    <xdr:to>
      <xdr:col>7</xdr:col>
      <xdr:colOff>419100</xdr:colOff>
      <xdr:row>6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161925"/>
          <a:ext cx="971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6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0</xdr:rowOff>
    </xdr:from>
    <xdr:to>
      <xdr:col>5</xdr:col>
      <xdr:colOff>0</xdr:colOff>
      <xdr:row>5</xdr:row>
      <xdr:rowOff>85725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2385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1</xdr:row>
      <xdr:rowOff>0</xdr:rowOff>
    </xdr:from>
    <xdr:to>
      <xdr:col>7</xdr:col>
      <xdr:colOff>466725</xdr:colOff>
      <xdr:row>6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61925"/>
          <a:ext cx="1009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6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9525</xdr:rowOff>
    </xdr:from>
    <xdr:to>
      <xdr:col>5</xdr:col>
      <xdr:colOff>0</xdr:colOff>
      <xdr:row>5</xdr:row>
      <xdr:rowOff>133350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33375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1</xdr:row>
      <xdr:rowOff>0</xdr:rowOff>
    </xdr:from>
    <xdr:to>
      <xdr:col>7</xdr:col>
      <xdr:colOff>428625</xdr:colOff>
      <xdr:row>6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61925"/>
          <a:ext cx="1009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6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0</xdr:rowOff>
    </xdr:from>
    <xdr:to>
      <xdr:col>5</xdr:col>
      <xdr:colOff>0</xdr:colOff>
      <xdr:row>5</xdr:row>
      <xdr:rowOff>123825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2385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81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0</xdr:row>
      <xdr:rowOff>152400</xdr:rowOff>
    </xdr:from>
    <xdr:to>
      <xdr:col>7</xdr:col>
      <xdr:colOff>438150</xdr:colOff>
      <xdr:row>6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152400"/>
          <a:ext cx="971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6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0</xdr:rowOff>
    </xdr:from>
    <xdr:to>
      <xdr:col>5</xdr:col>
      <xdr:colOff>0</xdr:colOff>
      <xdr:row>5</xdr:row>
      <xdr:rowOff>123825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2385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2</xdr:col>
      <xdr:colOff>142875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7150"/>
          <a:ext cx="781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1</xdr:row>
      <xdr:rowOff>0</xdr:rowOff>
    </xdr:from>
    <xdr:to>
      <xdr:col>7</xdr:col>
      <xdr:colOff>400050</xdr:colOff>
      <xdr:row>5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61925"/>
          <a:ext cx="942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6</xdr:row>
      <xdr:rowOff>152400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733425</xdr:colOff>
      <xdr:row>2</xdr:row>
      <xdr:rowOff>28575</xdr:rowOff>
    </xdr:from>
    <xdr:to>
      <xdr:col>5</xdr:col>
      <xdr:colOff>9525</xdr:colOff>
      <xdr:row>5</xdr:row>
      <xdr:rowOff>152400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352425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13</v>
      </c>
      <c r="C9" s="10" t="s">
        <v>5</v>
      </c>
      <c r="D9" s="10" t="s">
        <v>0</v>
      </c>
      <c r="E9" s="12" t="s">
        <v>14</v>
      </c>
      <c r="F9" s="10" t="s">
        <v>1</v>
      </c>
      <c r="G9" s="10" t="s">
        <v>15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24" t="s">
        <v>47</v>
      </c>
      <c r="C10" s="21">
        <v>30</v>
      </c>
      <c r="D10" s="25" t="s">
        <v>83</v>
      </c>
      <c r="E10" s="23"/>
      <c r="F10" s="25" t="s">
        <v>84</v>
      </c>
      <c r="G10" s="24" t="s">
        <v>51</v>
      </c>
      <c r="H10" s="6">
        <v>0</v>
      </c>
      <c r="I10" s="6">
        <v>0.019305092592592592</v>
      </c>
      <c r="J10" s="6">
        <f aca="true" t="shared" si="0" ref="J10:J15">I10-H10</f>
        <v>0.019305092592592592</v>
      </c>
    </row>
    <row r="11" spans="1:10" ht="18" customHeight="1">
      <c r="A11" s="4">
        <v>2</v>
      </c>
      <c r="B11" s="4" t="s">
        <v>85</v>
      </c>
      <c r="C11" s="21">
        <v>45</v>
      </c>
      <c r="D11" s="22" t="s">
        <v>86</v>
      </c>
      <c r="E11" s="23">
        <v>31053</v>
      </c>
      <c r="F11" s="33" t="s">
        <v>191</v>
      </c>
      <c r="G11" s="21" t="s">
        <v>87</v>
      </c>
      <c r="H11" s="6">
        <v>0.00138888888888889</v>
      </c>
      <c r="I11" s="6">
        <v>0.02093935185185185</v>
      </c>
      <c r="J11" s="6">
        <f t="shared" si="0"/>
        <v>0.01955046296296296</v>
      </c>
    </row>
    <row r="12" spans="1:10" ht="18" customHeight="1">
      <c r="A12" s="4">
        <v>3</v>
      </c>
      <c r="B12" s="4" t="s">
        <v>85</v>
      </c>
      <c r="C12" s="21">
        <v>95</v>
      </c>
      <c r="D12" s="25" t="s">
        <v>88</v>
      </c>
      <c r="E12" s="23">
        <v>32664</v>
      </c>
      <c r="F12" s="22" t="s">
        <v>67</v>
      </c>
      <c r="G12" s="21" t="s">
        <v>51</v>
      </c>
      <c r="H12" s="6">
        <v>0.00277777777777778</v>
      </c>
      <c r="I12" s="6">
        <v>0.022544328703703705</v>
      </c>
      <c r="J12" s="6">
        <f t="shared" si="0"/>
        <v>0.019766550925925927</v>
      </c>
    </row>
    <row r="13" spans="1:10" ht="18" customHeight="1">
      <c r="A13" s="4">
        <v>4</v>
      </c>
      <c r="B13" s="24" t="s">
        <v>85</v>
      </c>
      <c r="C13" s="21">
        <v>41</v>
      </c>
      <c r="D13" s="22" t="s">
        <v>89</v>
      </c>
      <c r="E13" s="23">
        <v>27787</v>
      </c>
      <c r="F13" s="22" t="s">
        <v>192</v>
      </c>
      <c r="G13" s="21" t="s">
        <v>22</v>
      </c>
      <c r="H13" s="6">
        <v>0.0006944444444444445</v>
      </c>
      <c r="I13" s="6">
        <v>0.020527430555555556</v>
      </c>
      <c r="J13" s="6">
        <f t="shared" si="0"/>
        <v>0.01983298611111111</v>
      </c>
    </row>
    <row r="14" spans="1:10" ht="18" customHeight="1">
      <c r="A14" s="4">
        <v>5</v>
      </c>
      <c r="B14" s="4" t="s">
        <v>85</v>
      </c>
      <c r="C14" s="4">
        <v>75</v>
      </c>
      <c r="D14" s="5" t="s">
        <v>78</v>
      </c>
      <c r="E14" s="13">
        <v>28463</v>
      </c>
      <c r="F14" s="5" t="s">
        <v>90</v>
      </c>
      <c r="G14" s="4" t="s">
        <v>51</v>
      </c>
      <c r="H14" s="6">
        <v>0.00208333333333333</v>
      </c>
      <c r="I14" s="6">
        <v>0.022300115740740742</v>
      </c>
      <c r="J14" s="6">
        <f t="shared" si="0"/>
        <v>0.020216782407407412</v>
      </c>
    </row>
    <row r="15" spans="1:10" ht="18" customHeight="1">
      <c r="A15" s="4">
        <v>6</v>
      </c>
      <c r="B15" s="4" t="s">
        <v>85</v>
      </c>
      <c r="C15" s="4">
        <v>44</v>
      </c>
      <c r="D15" s="5" t="s">
        <v>25</v>
      </c>
      <c r="E15" s="13">
        <v>27251</v>
      </c>
      <c r="F15" s="5" t="s">
        <v>91</v>
      </c>
      <c r="G15" s="4" t="s">
        <v>22</v>
      </c>
      <c r="H15" s="6">
        <v>0.00347222222222223</v>
      </c>
      <c r="I15" s="6">
        <v>0.024145949074074077</v>
      </c>
      <c r="J15" s="6">
        <f t="shared" si="0"/>
        <v>0.020673726851851846</v>
      </c>
    </row>
    <row r="16" spans="4:7" ht="18" customHeight="1">
      <c r="D16" s="2"/>
      <c r="E16" s="2"/>
      <c r="F16" s="2"/>
      <c r="G16" s="2"/>
    </row>
    <row r="17" spans="4:7" ht="18" customHeight="1">
      <c r="D17" s="2"/>
      <c r="E17" s="2"/>
      <c r="F17" s="2"/>
      <c r="G17" s="2"/>
    </row>
    <row r="18" spans="4:7" ht="18" customHeight="1">
      <c r="D18" s="2"/>
      <c r="E18" s="2"/>
      <c r="F18" s="2"/>
      <c r="G18" s="2"/>
    </row>
    <row r="19" spans="4:7" ht="18" customHeight="1">
      <c r="D19" s="2"/>
      <c r="E19" s="2"/>
      <c r="F19" s="2"/>
      <c r="G19" s="2"/>
    </row>
    <row r="20" spans="4:7" ht="18" customHeight="1">
      <c r="D20" s="2"/>
      <c r="E20" s="2"/>
      <c r="F20" s="2"/>
      <c r="G20" s="2"/>
    </row>
    <row r="21" spans="4:7" ht="18" customHeight="1">
      <c r="D21" s="2"/>
      <c r="E21" s="2"/>
      <c r="F21" s="2"/>
      <c r="G21" s="2"/>
    </row>
    <row r="22" spans="4:7" ht="18" customHeight="1">
      <c r="D22" s="2"/>
      <c r="E22" s="2"/>
      <c r="F22" s="2"/>
      <c r="G22" s="2"/>
    </row>
    <row r="23" spans="4:7" ht="18" customHeight="1">
      <c r="D23" s="2"/>
      <c r="E23" s="2"/>
      <c r="F23" s="2"/>
      <c r="G23" s="2"/>
    </row>
    <row r="24" spans="4:7" ht="15" customHeight="1">
      <c r="D24" s="2"/>
      <c r="E24" s="2"/>
      <c r="F24" s="2"/>
      <c r="G24" s="2"/>
    </row>
    <row r="25" spans="4:7" ht="15" customHeight="1">
      <c r="D25" s="2"/>
      <c r="E25" s="2"/>
      <c r="F25" s="2"/>
      <c r="G25" s="2"/>
    </row>
    <row r="26" spans="4:7" ht="15" customHeight="1">
      <c r="D26" s="2"/>
      <c r="E26" s="2"/>
      <c r="F26" s="2"/>
      <c r="G26" s="2"/>
    </row>
    <row r="27" spans="4:7" ht="15" customHeight="1">
      <c r="D27" s="2"/>
      <c r="E27" s="2"/>
      <c r="F27" s="2"/>
      <c r="G27" s="2"/>
    </row>
    <row r="28" spans="4:7" ht="15" customHeight="1">
      <c r="D28" s="2"/>
      <c r="E28" s="2"/>
      <c r="F28" s="2"/>
      <c r="G28" s="2"/>
    </row>
    <row r="29" spans="4:7" ht="15" customHeight="1">
      <c r="D29" s="2"/>
      <c r="E29" s="2"/>
      <c r="F29" s="2"/>
      <c r="G29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workbookViewId="0" topLeftCell="A5">
      <selection activeCell="F13" sqref="F13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0.7109375" style="1" customWidth="1"/>
    <col min="5" max="5" width="10.7109375" style="1" customWidth="1"/>
    <col min="6" max="6" width="20.7109375" style="1" customWidth="1"/>
    <col min="7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10" t="s">
        <v>6</v>
      </c>
      <c r="B9" s="10" t="s">
        <v>13</v>
      </c>
      <c r="C9" s="10" t="s">
        <v>5</v>
      </c>
      <c r="D9" s="10" t="s">
        <v>0</v>
      </c>
      <c r="E9" s="12" t="s">
        <v>14</v>
      </c>
      <c r="F9" s="10" t="s">
        <v>1</v>
      </c>
      <c r="G9" s="10" t="s">
        <v>15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24" t="s">
        <v>92</v>
      </c>
      <c r="C10" s="21">
        <v>7</v>
      </c>
      <c r="D10" s="25" t="s">
        <v>93</v>
      </c>
      <c r="E10" s="23">
        <v>14349</v>
      </c>
      <c r="F10" s="25" t="s">
        <v>94</v>
      </c>
      <c r="G10" s="24" t="s">
        <v>22</v>
      </c>
      <c r="H10" s="6">
        <v>0.00416666666666668</v>
      </c>
      <c r="I10" s="6">
        <v>0.023596296296296296</v>
      </c>
      <c r="J10" s="6">
        <f aca="true" t="shared" si="0" ref="J10:J18">I10-H10</f>
        <v>0.019429629629629616</v>
      </c>
    </row>
    <row r="11" spans="1:10" ht="18" customHeight="1">
      <c r="A11" s="4">
        <v>2</v>
      </c>
      <c r="B11" s="24" t="s">
        <v>92</v>
      </c>
      <c r="C11" s="21">
        <v>14</v>
      </c>
      <c r="D11" s="25" t="s">
        <v>95</v>
      </c>
      <c r="E11" s="23">
        <v>14665</v>
      </c>
      <c r="F11" s="25" t="s">
        <v>193</v>
      </c>
      <c r="G11" s="24" t="s">
        <v>22</v>
      </c>
      <c r="H11" s="6">
        <v>0.00625000000000003</v>
      </c>
      <c r="I11" s="6">
        <v>0.02600393518518519</v>
      </c>
      <c r="J11" s="6">
        <f t="shared" si="0"/>
        <v>0.01975393518518516</v>
      </c>
    </row>
    <row r="12" spans="1:10" ht="18" customHeight="1">
      <c r="A12" s="4">
        <v>3</v>
      </c>
      <c r="B12" s="24" t="s">
        <v>92</v>
      </c>
      <c r="C12" s="21">
        <v>11</v>
      </c>
      <c r="D12" s="25" t="s">
        <v>61</v>
      </c>
      <c r="E12" s="23">
        <v>15131</v>
      </c>
      <c r="F12" s="25" t="s">
        <v>96</v>
      </c>
      <c r="G12" s="24" t="s">
        <v>22</v>
      </c>
      <c r="H12" s="6">
        <v>0.00486111111111113</v>
      </c>
      <c r="I12" s="6">
        <v>0.024704166666666666</v>
      </c>
      <c r="J12" s="6">
        <f t="shared" si="0"/>
        <v>0.019843055555555537</v>
      </c>
    </row>
    <row r="13" spans="1:10" ht="18" customHeight="1">
      <c r="A13" s="4">
        <v>4</v>
      </c>
      <c r="B13" s="24" t="s">
        <v>92</v>
      </c>
      <c r="C13" s="21">
        <v>17</v>
      </c>
      <c r="D13" s="25" t="s">
        <v>97</v>
      </c>
      <c r="E13" s="23">
        <v>14048</v>
      </c>
      <c r="F13" s="25" t="s">
        <v>194</v>
      </c>
      <c r="G13" s="24" t="s">
        <v>26</v>
      </c>
      <c r="H13" s="6">
        <v>0.00694444444444448</v>
      </c>
      <c r="I13" s="6">
        <v>0.027964699074074072</v>
      </c>
      <c r="J13" s="6">
        <f t="shared" si="0"/>
        <v>0.021020254629629594</v>
      </c>
    </row>
    <row r="14" spans="1:10" ht="18" customHeight="1">
      <c r="A14" s="4">
        <v>5</v>
      </c>
      <c r="B14" s="24" t="s">
        <v>92</v>
      </c>
      <c r="C14" s="21">
        <v>39</v>
      </c>
      <c r="D14" s="25" t="s">
        <v>40</v>
      </c>
      <c r="E14" s="23">
        <v>14104</v>
      </c>
      <c r="F14" s="25" t="s">
        <v>98</v>
      </c>
      <c r="G14" s="24" t="s">
        <v>22</v>
      </c>
      <c r="H14" s="6">
        <v>0.00833333333333338</v>
      </c>
      <c r="I14" s="6">
        <v>0.029599884259259256</v>
      </c>
      <c r="J14" s="6">
        <f t="shared" si="0"/>
        <v>0.021266550925925876</v>
      </c>
    </row>
    <row r="15" spans="1:10" ht="18" customHeight="1">
      <c r="A15" s="4">
        <v>6</v>
      </c>
      <c r="B15" s="24" t="s">
        <v>92</v>
      </c>
      <c r="C15" s="21">
        <v>13</v>
      </c>
      <c r="D15" s="25" t="s">
        <v>48</v>
      </c>
      <c r="E15" s="23">
        <v>12123</v>
      </c>
      <c r="F15" s="25" t="s">
        <v>99</v>
      </c>
      <c r="G15" s="24" t="s">
        <v>26</v>
      </c>
      <c r="H15" s="6">
        <v>0.00555555555555558</v>
      </c>
      <c r="I15" s="6">
        <v>0.02747476851851852</v>
      </c>
      <c r="J15" s="6">
        <f t="shared" si="0"/>
        <v>0.02191921296296294</v>
      </c>
    </row>
    <row r="16" spans="1:10" ht="18" customHeight="1">
      <c r="A16" s="4">
        <v>7</v>
      </c>
      <c r="B16" s="24" t="s">
        <v>92</v>
      </c>
      <c r="C16" s="21">
        <v>38</v>
      </c>
      <c r="D16" s="25" t="s">
        <v>100</v>
      </c>
      <c r="E16" s="23">
        <v>12571</v>
      </c>
      <c r="F16" s="25" t="s">
        <v>101</v>
      </c>
      <c r="G16" s="24" t="s">
        <v>26</v>
      </c>
      <c r="H16" s="6">
        <v>0.00763888888888893</v>
      </c>
      <c r="I16" s="6">
        <v>0.029640856481481483</v>
      </c>
      <c r="J16" s="6">
        <f t="shared" si="0"/>
        <v>0.022001967592592552</v>
      </c>
    </row>
    <row r="17" spans="1:10" ht="18" customHeight="1">
      <c r="A17" s="4">
        <v>8</v>
      </c>
      <c r="B17" s="24" t="s">
        <v>92</v>
      </c>
      <c r="C17" s="21">
        <v>48</v>
      </c>
      <c r="D17" s="25" t="s">
        <v>102</v>
      </c>
      <c r="E17" s="23">
        <v>14627</v>
      </c>
      <c r="F17" s="25" t="s">
        <v>103</v>
      </c>
      <c r="G17" s="24" t="s">
        <v>22</v>
      </c>
      <c r="H17" s="6">
        <v>0.00972222222222229</v>
      </c>
      <c r="I17" s="6">
        <v>0.031731365740740744</v>
      </c>
      <c r="J17" s="6">
        <f t="shared" si="0"/>
        <v>0.022009143518518452</v>
      </c>
    </row>
    <row r="18" spans="1:10" ht="18" customHeight="1">
      <c r="A18" s="4">
        <v>9</v>
      </c>
      <c r="B18" s="24" t="s">
        <v>92</v>
      </c>
      <c r="C18" s="21">
        <v>40</v>
      </c>
      <c r="D18" s="25" t="s">
        <v>104</v>
      </c>
      <c r="E18" s="23">
        <v>13917</v>
      </c>
      <c r="F18" s="25" t="s">
        <v>105</v>
      </c>
      <c r="G18" s="24" t="s">
        <v>22</v>
      </c>
      <c r="H18" s="6">
        <v>0.00902777777777783</v>
      </c>
      <c r="I18" s="6">
        <v>0.03245798611111111</v>
      </c>
      <c r="J18" s="6">
        <f t="shared" si="0"/>
        <v>0.02343020833333328</v>
      </c>
    </row>
    <row r="19" spans="4:7" ht="18" customHeight="1">
      <c r="D19" s="2"/>
      <c r="E19" s="2"/>
      <c r="F19" s="2"/>
      <c r="G19" s="2"/>
    </row>
    <row r="20" spans="4:7" ht="18" customHeight="1">
      <c r="D20" s="2"/>
      <c r="E20" s="2"/>
      <c r="F20" s="2"/>
      <c r="G20" s="2"/>
    </row>
    <row r="21" spans="4:7" ht="18" customHeight="1">
      <c r="D21" s="2"/>
      <c r="E21" s="2"/>
      <c r="F21" s="2"/>
      <c r="G21" s="2"/>
    </row>
    <row r="22" spans="4:7" ht="18" customHeight="1">
      <c r="D22" s="2"/>
      <c r="E22" s="2"/>
      <c r="F22" s="2"/>
      <c r="G22" s="2"/>
    </row>
    <row r="23" spans="4:7" ht="18" customHeight="1">
      <c r="D23" s="2"/>
      <c r="E23" s="2"/>
      <c r="F23" s="2"/>
      <c r="G23" s="2"/>
    </row>
    <row r="24" spans="4:7" ht="15" customHeight="1">
      <c r="D24" s="2"/>
      <c r="E24" s="2"/>
      <c r="F24" s="2"/>
      <c r="G24" s="2"/>
    </row>
    <row r="25" spans="4:7" ht="15" customHeight="1">
      <c r="D25" s="2"/>
      <c r="E25" s="2"/>
      <c r="F25" s="2"/>
      <c r="G25" s="2"/>
    </row>
    <row r="26" spans="4:7" ht="15" customHeight="1">
      <c r="D26" s="2"/>
      <c r="E26" s="2"/>
      <c r="F26" s="2"/>
      <c r="G26" s="2"/>
    </row>
    <row r="27" spans="4:7" ht="15" customHeight="1">
      <c r="D27" s="2"/>
      <c r="E27" s="2"/>
      <c r="F27" s="2"/>
      <c r="G27" s="2"/>
    </row>
    <row r="28" spans="4:7" ht="15" customHeight="1">
      <c r="D28" s="2"/>
      <c r="E28" s="2"/>
      <c r="F28" s="2"/>
      <c r="G28" s="2"/>
    </row>
    <row r="29" spans="4:7" ht="15" customHeight="1">
      <c r="D29" s="2"/>
      <c r="E29" s="2"/>
      <c r="F29" s="2"/>
      <c r="G29" s="2"/>
    </row>
  </sheetData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SheetLayoutView="100" zoomScalePageLayoutView="0" workbookViewId="0" topLeftCell="A3">
      <selection activeCell="G10" sqref="G10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1" customWidth="1"/>
    <col min="7" max="7" width="10.7109375" style="1" customWidth="1"/>
    <col min="8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5.75">
      <c r="A3"/>
      <c r="B3"/>
      <c r="C3"/>
      <c r="D3" s="20" t="s">
        <v>28</v>
      </c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3.5" thickBot="1">
      <c r="A7"/>
      <c r="B7"/>
      <c r="C7"/>
      <c r="D7"/>
      <c r="E7"/>
      <c r="F7"/>
      <c r="G7"/>
      <c r="H7"/>
      <c r="I7"/>
      <c r="J7"/>
    </row>
    <row r="8" spans="1:10" s="3" customFormat="1" ht="30" customHeight="1" thickBot="1">
      <c r="A8" s="10" t="s">
        <v>6</v>
      </c>
      <c r="B8" s="10" t="s">
        <v>13</v>
      </c>
      <c r="C8" s="10" t="s">
        <v>5</v>
      </c>
      <c r="D8" s="10" t="s">
        <v>0</v>
      </c>
      <c r="E8" s="12" t="s">
        <v>14</v>
      </c>
      <c r="F8" s="10" t="s">
        <v>1</v>
      </c>
      <c r="G8" s="10" t="s">
        <v>15</v>
      </c>
      <c r="H8" s="11" t="s">
        <v>2</v>
      </c>
      <c r="I8" s="11" t="s">
        <v>3</v>
      </c>
      <c r="J8" s="11" t="s">
        <v>4</v>
      </c>
    </row>
    <row r="9" spans="1:10" ht="18" customHeight="1">
      <c r="A9" s="4">
        <v>1</v>
      </c>
      <c r="B9" s="4" t="s">
        <v>7</v>
      </c>
      <c r="C9" s="21">
        <v>25</v>
      </c>
      <c r="D9" s="22" t="s">
        <v>24</v>
      </c>
      <c r="E9" s="23">
        <v>17569</v>
      </c>
      <c r="F9" s="22" t="s">
        <v>106</v>
      </c>
      <c r="G9" s="21" t="s">
        <v>22</v>
      </c>
      <c r="H9" s="6">
        <v>0.0125000000000002</v>
      </c>
      <c r="I9" s="6">
        <v>0.030228935185185185</v>
      </c>
      <c r="J9" s="6">
        <f>I9-H9</f>
        <v>0.017728935185184987</v>
      </c>
    </row>
    <row r="10" spans="1:10" ht="18" customHeight="1">
      <c r="A10" s="7">
        <v>2</v>
      </c>
      <c r="B10" s="4" t="s">
        <v>7</v>
      </c>
      <c r="C10" s="21">
        <v>15</v>
      </c>
      <c r="D10" s="22" t="s">
        <v>107</v>
      </c>
      <c r="E10" s="23">
        <v>17236</v>
      </c>
      <c r="F10" s="22" t="s">
        <v>108</v>
      </c>
      <c r="G10" s="21" t="s">
        <v>186</v>
      </c>
      <c r="H10" s="6">
        <v>0.0111111111111112</v>
      </c>
      <c r="I10" s="6">
        <v>0.02894965277777778</v>
      </c>
      <c r="J10" s="6">
        <f>I10-H10</f>
        <v>0.01783854166666658</v>
      </c>
    </row>
    <row r="11" spans="1:10" ht="18" customHeight="1">
      <c r="A11" s="4">
        <v>3</v>
      </c>
      <c r="B11" s="4" t="s">
        <v>7</v>
      </c>
      <c r="C11" s="21">
        <v>3</v>
      </c>
      <c r="D11" s="22" t="s">
        <v>109</v>
      </c>
      <c r="E11" s="23">
        <v>16874</v>
      </c>
      <c r="F11" s="22" t="s">
        <v>110</v>
      </c>
      <c r="G11" s="21" t="s">
        <v>51</v>
      </c>
      <c r="H11" s="6">
        <v>0.0104166666666667</v>
      </c>
      <c r="I11" s="6">
        <v>0.028324189814814816</v>
      </c>
      <c r="J11" s="6">
        <f>I11-H11</f>
        <v>0.017907523148148113</v>
      </c>
    </row>
    <row r="12" spans="1:10" ht="18" customHeight="1">
      <c r="A12" s="7">
        <v>4</v>
      </c>
      <c r="B12" s="4" t="s">
        <v>7</v>
      </c>
      <c r="C12" s="21">
        <v>19</v>
      </c>
      <c r="D12" s="22" t="s">
        <v>82</v>
      </c>
      <c r="E12" s="23">
        <v>15442</v>
      </c>
      <c r="F12" s="22" t="s">
        <v>111</v>
      </c>
      <c r="G12" s="21" t="s">
        <v>22</v>
      </c>
      <c r="H12" s="6">
        <v>0.0118055555555557</v>
      </c>
      <c r="I12" s="6">
        <v>0.03097488425925926</v>
      </c>
      <c r="J12" s="6">
        <f>I12-H12</f>
        <v>0.01916932870370356</v>
      </c>
    </row>
    <row r="13" spans="1:10" ht="18" customHeight="1">
      <c r="A13" s="4"/>
      <c r="B13" s="4"/>
      <c r="C13" s="21"/>
      <c r="D13" s="22"/>
      <c r="E13" s="23"/>
      <c r="F13" s="22"/>
      <c r="G13" s="21"/>
      <c r="H13" s="6"/>
      <c r="I13" s="6"/>
      <c r="J13" s="6"/>
    </row>
    <row r="14" spans="1:10" ht="18" customHeight="1">
      <c r="A14" s="7"/>
      <c r="B14" s="4"/>
      <c r="C14" s="21"/>
      <c r="D14" s="22"/>
      <c r="E14" s="23"/>
      <c r="F14" s="22"/>
      <c r="G14" s="21"/>
      <c r="H14" s="6"/>
      <c r="I14" s="6"/>
      <c r="J14" s="6"/>
    </row>
    <row r="15" spans="1:10" s="1" customFormat="1" ht="18" customHeight="1">
      <c r="A15" s="4"/>
      <c r="B15" s="7"/>
      <c r="C15" s="4"/>
      <c r="D15" s="5"/>
      <c r="E15" s="13"/>
      <c r="F15" s="5"/>
      <c r="G15" s="4"/>
      <c r="H15" s="6"/>
      <c r="I15" s="6"/>
      <c r="J15" s="6"/>
    </row>
    <row r="16" spans="1:10" ht="18" customHeight="1">
      <c r="A16" s="4"/>
      <c r="B16" s="4"/>
      <c r="C16" s="4"/>
      <c r="D16" s="5"/>
      <c r="E16" s="13"/>
      <c r="F16" s="5"/>
      <c r="G16" s="4"/>
      <c r="H16" s="6"/>
      <c r="I16" s="6"/>
      <c r="J16" s="6"/>
    </row>
    <row r="17" spans="1:10" ht="18" customHeight="1">
      <c r="A17" s="4"/>
      <c r="B17" s="4"/>
      <c r="C17" s="4"/>
      <c r="D17" s="5"/>
      <c r="E17" s="13"/>
      <c r="F17" s="5"/>
      <c r="G17" s="4"/>
      <c r="H17" s="6"/>
      <c r="I17" s="6"/>
      <c r="J17" s="6"/>
    </row>
    <row r="18" spans="1:10" ht="18" customHeight="1">
      <c r="A18" s="4"/>
      <c r="B18" s="4"/>
      <c r="C18" s="4"/>
      <c r="D18" s="5"/>
      <c r="E18" s="13"/>
      <c r="F18" s="5"/>
      <c r="G18" s="4"/>
      <c r="H18" s="6"/>
      <c r="I18" s="6"/>
      <c r="J18" s="6"/>
    </row>
    <row r="19" spans="1:10" ht="18" customHeight="1">
      <c r="A19" s="4"/>
      <c r="B19" s="4"/>
      <c r="C19" s="4"/>
      <c r="D19" s="5"/>
      <c r="E19" s="13"/>
      <c r="F19" s="5"/>
      <c r="G19" s="4"/>
      <c r="H19" s="6"/>
      <c r="I19" s="6"/>
      <c r="J19" s="6"/>
    </row>
    <row r="20" spans="1:10" ht="18" customHeight="1">
      <c r="A20" s="4"/>
      <c r="B20" s="4"/>
      <c r="C20" s="7"/>
      <c r="D20" s="8"/>
      <c r="E20" s="14"/>
      <c r="F20" s="8"/>
      <c r="G20" s="7"/>
      <c r="H20" s="9"/>
      <c r="I20" s="9"/>
      <c r="J20" s="9"/>
    </row>
    <row r="21" spans="1:10" ht="18" customHeight="1">
      <c r="A21" s="4"/>
      <c r="B21" s="4"/>
      <c r="C21" s="4"/>
      <c r="D21" s="5"/>
      <c r="E21" s="13"/>
      <c r="F21" s="5"/>
      <c r="G21" s="4"/>
      <c r="H21" s="6"/>
      <c r="I21" s="6"/>
      <c r="J21" s="6"/>
    </row>
    <row r="22" spans="4:7" ht="18" customHeight="1">
      <c r="D22" s="2"/>
      <c r="E22" s="2"/>
      <c r="F22" s="2"/>
      <c r="G22" s="2"/>
    </row>
    <row r="23" spans="4:7" ht="18" customHeight="1">
      <c r="D23" s="2"/>
      <c r="E23" s="2"/>
      <c r="F23" s="2"/>
      <c r="G23" s="2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32" t="s">
        <v>21</v>
      </c>
      <c r="E32" s="32"/>
      <c r="F32" s="32"/>
      <c r="G32" s="2"/>
    </row>
    <row r="33" spans="4:7" ht="18" customHeight="1">
      <c r="D33" s="2"/>
      <c r="E33" s="2"/>
      <c r="F33" s="2"/>
      <c r="G33" s="2"/>
    </row>
    <row r="34" spans="4:7" ht="18" customHeight="1">
      <c r="D34" s="2"/>
      <c r="E34" s="2"/>
      <c r="F34" s="2"/>
      <c r="G34" s="2"/>
    </row>
    <row r="35" spans="4:7" ht="18" customHeight="1">
      <c r="D35" s="2"/>
      <c r="E35" s="2"/>
      <c r="F35" s="2"/>
      <c r="G35" s="2"/>
    </row>
    <row r="36" spans="4:7" ht="15" customHeight="1">
      <c r="D36" s="2"/>
      <c r="E36" s="2"/>
      <c r="F36" s="2"/>
      <c r="G36" s="2"/>
    </row>
    <row r="37" spans="4:7" ht="15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  <row r="41" spans="4:7" ht="15" customHeight="1">
      <c r="D41" s="2"/>
      <c r="E41" s="2"/>
      <c r="F41" s="2"/>
      <c r="G41" s="2"/>
    </row>
  </sheetData>
  <sheetProtection/>
  <mergeCells count="1">
    <mergeCell ref="D32:F32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4">
      <selection activeCell="F18" sqref="F18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1" customWidth="1"/>
    <col min="7" max="7" width="10.7109375" style="1" customWidth="1"/>
    <col min="8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5.75">
      <c r="A4"/>
      <c r="B4"/>
      <c r="C4"/>
      <c r="D4" s="20" t="s">
        <v>28</v>
      </c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3.5" thickBot="1">
      <c r="A7"/>
      <c r="B7"/>
      <c r="C7"/>
      <c r="D7"/>
      <c r="E7"/>
      <c r="F7"/>
      <c r="G7"/>
      <c r="H7"/>
      <c r="I7"/>
      <c r="J7"/>
    </row>
    <row r="8" spans="1:10" s="3" customFormat="1" ht="30" customHeight="1" thickBot="1">
      <c r="A8" s="10" t="s">
        <v>6</v>
      </c>
      <c r="B8" s="10" t="s">
        <v>13</v>
      </c>
      <c r="C8" s="10" t="s">
        <v>5</v>
      </c>
      <c r="D8" s="10" t="s">
        <v>0</v>
      </c>
      <c r="E8" s="12" t="s">
        <v>14</v>
      </c>
      <c r="F8" s="10" t="s">
        <v>1</v>
      </c>
      <c r="G8" s="10" t="s">
        <v>15</v>
      </c>
      <c r="H8" s="11" t="s">
        <v>2</v>
      </c>
      <c r="I8" s="11" t="s">
        <v>3</v>
      </c>
      <c r="J8" s="11" t="s">
        <v>4</v>
      </c>
    </row>
    <row r="9" spans="1:10" s="1" customFormat="1" ht="18" customHeight="1">
      <c r="A9" s="4">
        <v>1</v>
      </c>
      <c r="B9" s="4" t="s">
        <v>12</v>
      </c>
      <c r="C9" s="4">
        <v>57</v>
      </c>
      <c r="D9" s="5" t="s">
        <v>112</v>
      </c>
      <c r="E9" s="13">
        <v>20064</v>
      </c>
      <c r="F9" s="5" t="s">
        <v>66</v>
      </c>
      <c r="G9" s="4" t="s">
        <v>22</v>
      </c>
      <c r="H9" s="6">
        <v>0.0180555555555562</v>
      </c>
      <c r="I9" s="6">
        <v>0.03612650462962962</v>
      </c>
      <c r="J9" s="6">
        <f aca="true" t="shared" si="0" ref="J9:J18">I9-H9</f>
        <v>0.018070949074073424</v>
      </c>
    </row>
    <row r="10" spans="1:10" ht="18" customHeight="1">
      <c r="A10" s="4">
        <v>2</v>
      </c>
      <c r="B10" s="4" t="s">
        <v>12</v>
      </c>
      <c r="C10" s="4">
        <v>12</v>
      </c>
      <c r="D10" s="5" t="s">
        <v>113</v>
      </c>
      <c r="E10" s="13">
        <v>19227</v>
      </c>
      <c r="F10" s="5" t="s">
        <v>114</v>
      </c>
      <c r="G10" s="4" t="s">
        <v>22</v>
      </c>
      <c r="H10" s="6">
        <v>0.0131944444444447</v>
      </c>
      <c r="I10" s="6">
        <v>0.031373958333333334</v>
      </c>
      <c r="J10" s="6">
        <f t="shared" si="0"/>
        <v>0.018179513888888634</v>
      </c>
    </row>
    <row r="11" spans="1:10" ht="18" customHeight="1">
      <c r="A11" s="4">
        <v>3</v>
      </c>
      <c r="B11" s="4" t="s">
        <v>12</v>
      </c>
      <c r="C11" s="4">
        <v>36</v>
      </c>
      <c r="D11" s="5" t="s">
        <v>33</v>
      </c>
      <c r="E11" s="13">
        <v>19553</v>
      </c>
      <c r="F11" s="5" t="s">
        <v>115</v>
      </c>
      <c r="G11" s="4" t="s">
        <v>51</v>
      </c>
      <c r="H11" s="6">
        <v>0.0166666666666672</v>
      </c>
      <c r="I11" s="6">
        <v>0.03495625</v>
      </c>
      <c r="J11" s="6">
        <f t="shared" si="0"/>
        <v>0.0182895833333328</v>
      </c>
    </row>
    <row r="12" spans="1:10" ht="18" customHeight="1">
      <c r="A12" s="4">
        <v>4</v>
      </c>
      <c r="B12" s="4" t="s">
        <v>12</v>
      </c>
      <c r="C12" s="4">
        <v>50</v>
      </c>
      <c r="D12" s="5" t="s">
        <v>116</v>
      </c>
      <c r="E12" s="13">
        <v>18547</v>
      </c>
      <c r="F12" s="5" t="s">
        <v>187</v>
      </c>
      <c r="G12" s="4" t="s">
        <v>51</v>
      </c>
      <c r="H12" s="6">
        <v>0.0173611111111117</v>
      </c>
      <c r="I12" s="6">
        <v>0.03569976851851852</v>
      </c>
      <c r="J12" s="6">
        <f t="shared" si="0"/>
        <v>0.018338657407406818</v>
      </c>
    </row>
    <row r="13" spans="1:10" ht="18" customHeight="1">
      <c r="A13" s="4">
        <v>5</v>
      </c>
      <c r="B13" s="4" t="s">
        <v>12</v>
      </c>
      <c r="C13" s="4">
        <v>89</v>
      </c>
      <c r="D13" s="5" t="s">
        <v>52</v>
      </c>
      <c r="E13" s="13">
        <v>20463</v>
      </c>
      <c r="F13" s="5" t="s">
        <v>53</v>
      </c>
      <c r="G13" s="4" t="s">
        <v>22</v>
      </c>
      <c r="H13" s="6">
        <v>0.0194444444444452</v>
      </c>
      <c r="I13" s="6">
        <v>0.03813449074074074</v>
      </c>
      <c r="J13" s="6">
        <f t="shared" si="0"/>
        <v>0.01869004629629554</v>
      </c>
    </row>
    <row r="14" spans="1:10" ht="18" customHeight="1">
      <c r="A14" s="4">
        <v>6</v>
      </c>
      <c r="B14" s="4" t="s">
        <v>12</v>
      </c>
      <c r="C14" s="4">
        <v>35</v>
      </c>
      <c r="D14" s="31" t="s">
        <v>64</v>
      </c>
      <c r="E14" s="13">
        <v>19162</v>
      </c>
      <c r="F14" s="31" t="s">
        <v>50</v>
      </c>
      <c r="G14" s="4" t="s">
        <v>51</v>
      </c>
      <c r="H14" s="6">
        <v>0.0159722222222227</v>
      </c>
      <c r="I14" s="6">
        <v>0.034962037037037035</v>
      </c>
      <c r="J14" s="6">
        <f t="shared" si="0"/>
        <v>0.018989814814814335</v>
      </c>
    </row>
    <row r="15" spans="1:10" ht="18" customHeight="1">
      <c r="A15" s="4">
        <v>7</v>
      </c>
      <c r="B15" s="4" t="s">
        <v>12</v>
      </c>
      <c r="C15" s="4">
        <v>34</v>
      </c>
      <c r="D15" s="5" t="s">
        <v>117</v>
      </c>
      <c r="E15" s="13">
        <v>20575</v>
      </c>
      <c r="F15" s="5" t="s">
        <v>118</v>
      </c>
      <c r="G15" s="4" t="s">
        <v>51</v>
      </c>
      <c r="H15" s="6">
        <v>0.0152777777777782</v>
      </c>
      <c r="I15" s="6">
        <v>0.034337152777777775</v>
      </c>
      <c r="J15" s="6">
        <f t="shared" si="0"/>
        <v>0.019059374999999573</v>
      </c>
    </row>
    <row r="16" spans="1:10" ht="18" customHeight="1">
      <c r="A16" s="4">
        <v>8</v>
      </c>
      <c r="B16" s="4" t="s">
        <v>12</v>
      </c>
      <c r="C16" s="4">
        <v>33</v>
      </c>
      <c r="D16" s="5" t="s">
        <v>62</v>
      </c>
      <c r="E16" s="13">
        <v>20492</v>
      </c>
      <c r="F16" s="5" t="s">
        <v>63</v>
      </c>
      <c r="G16" s="4" t="s">
        <v>22</v>
      </c>
      <c r="H16" s="6">
        <v>0.0145833333333337</v>
      </c>
      <c r="I16" s="6">
        <v>0.034349189814814815</v>
      </c>
      <c r="J16" s="6">
        <f t="shared" si="0"/>
        <v>0.019765856481481117</v>
      </c>
    </row>
    <row r="17" spans="1:10" ht="18" customHeight="1">
      <c r="A17" s="4"/>
      <c r="B17" s="4" t="s">
        <v>12</v>
      </c>
      <c r="C17" s="4">
        <v>70</v>
      </c>
      <c r="D17" s="5" t="s">
        <v>55</v>
      </c>
      <c r="E17" s="13">
        <v>20728</v>
      </c>
      <c r="F17" s="34" t="s">
        <v>195</v>
      </c>
      <c r="G17" s="4" t="s">
        <v>22</v>
      </c>
      <c r="H17" s="6">
        <v>0.0187500000000007</v>
      </c>
      <c r="I17" s="6"/>
      <c r="J17" s="6">
        <f t="shared" si="0"/>
        <v>-0.0187500000000007</v>
      </c>
    </row>
    <row r="18" spans="1:10" ht="18" customHeight="1">
      <c r="A18" s="4"/>
      <c r="B18" s="4" t="s">
        <v>12</v>
      </c>
      <c r="C18" s="4">
        <v>31</v>
      </c>
      <c r="D18" s="5" t="s">
        <v>119</v>
      </c>
      <c r="E18" s="13">
        <v>20135</v>
      </c>
      <c r="F18" s="5" t="s">
        <v>196</v>
      </c>
      <c r="G18" s="4" t="s">
        <v>51</v>
      </c>
      <c r="H18" s="6">
        <v>0.0138888888888892</v>
      </c>
      <c r="I18" s="6"/>
      <c r="J18" s="6">
        <f t="shared" si="0"/>
        <v>-0.0138888888888892</v>
      </c>
    </row>
    <row r="19" spans="4:7" ht="18" customHeight="1">
      <c r="D19" s="2"/>
      <c r="E19" s="2"/>
      <c r="F19" s="2"/>
      <c r="G19" s="2"/>
    </row>
    <row r="20" spans="4:7" ht="18" customHeight="1">
      <c r="D20" s="2"/>
      <c r="E20" s="2"/>
      <c r="F20" s="2"/>
      <c r="G20" s="2"/>
    </row>
    <row r="21" spans="4:7" ht="18" customHeight="1">
      <c r="D21" s="2"/>
      <c r="E21" s="2"/>
      <c r="F21" s="2"/>
      <c r="G21" s="2"/>
    </row>
    <row r="22" spans="4:7" ht="18" customHeight="1">
      <c r="D22" s="2"/>
      <c r="E22" s="2"/>
      <c r="F22" s="2"/>
      <c r="G22" s="2"/>
    </row>
    <row r="23" spans="4:7" ht="18" customHeight="1">
      <c r="D23" s="2"/>
      <c r="E23" s="2"/>
      <c r="F23" s="2"/>
      <c r="G23" s="2"/>
    </row>
    <row r="24" spans="4:7" ht="18" customHeight="1">
      <c r="D24" s="18"/>
      <c r="E24" s="18"/>
      <c r="F24" s="18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5" customHeight="1">
      <c r="D28" s="2"/>
      <c r="E28" s="2"/>
      <c r="F28" s="2"/>
      <c r="G28" s="2"/>
    </row>
    <row r="29" spans="4:7" ht="15" customHeight="1">
      <c r="D29" s="2"/>
      <c r="E29" s="2"/>
      <c r="F29" s="2"/>
      <c r="G29" s="2"/>
    </row>
    <row r="30" spans="4:7" ht="15" customHeight="1">
      <c r="D30" s="2"/>
      <c r="E30" s="2"/>
      <c r="F30" s="2"/>
      <c r="G30" s="2"/>
    </row>
    <row r="31" spans="4:7" ht="15" customHeight="1">
      <c r="D31" s="2"/>
      <c r="E31" s="2"/>
      <c r="F31" s="2"/>
      <c r="G31" s="2"/>
    </row>
    <row r="32" spans="4:7" ht="15" customHeight="1">
      <c r="D32" s="2"/>
      <c r="E32" s="2"/>
      <c r="F32" s="2"/>
      <c r="G32" s="2"/>
    </row>
    <row r="33" spans="4:7" ht="15" customHeight="1">
      <c r="D33" s="2"/>
      <c r="E33" s="2"/>
      <c r="F33" s="2"/>
      <c r="G33" s="2"/>
    </row>
    <row r="34" spans="4:6" ht="15.75">
      <c r="D34" s="32" t="s">
        <v>20</v>
      </c>
      <c r="E34" s="32"/>
      <c r="F34" s="32"/>
    </row>
  </sheetData>
  <sheetProtection/>
  <mergeCells count="1">
    <mergeCell ref="D34:F34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zoomScalePageLayoutView="0" workbookViewId="0" topLeftCell="A10">
      <selection activeCell="F17" sqref="F17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1" customWidth="1"/>
    <col min="7" max="7" width="10.7109375" style="1" customWidth="1"/>
    <col min="8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30" t="s">
        <v>6</v>
      </c>
      <c r="B9" s="10" t="s">
        <v>13</v>
      </c>
      <c r="C9" s="10" t="s">
        <v>5</v>
      </c>
      <c r="D9" s="10" t="s">
        <v>0</v>
      </c>
      <c r="E9" s="12" t="s">
        <v>14</v>
      </c>
      <c r="F9" s="10" t="s">
        <v>1</v>
      </c>
      <c r="G9" s="10" t="s">
        <v>15</v>
      </c>
      <c r="H9" s="11" t="s">
        <v>2</v>
      </c>
      <c r="I9" s="11" t="s">
        <v>3</v>
      </c>
      <c r="J9" s="11" t="s">
        <v>4</v>
      </c>
    </row>
    <row r="10" spans="1:10" ht="18" customHeight="1">
      <c r="A10" s="7">
        <v>1</v>
      </c>
      <c r="B10" s="4" t="s">
        <v>11</v>
      </c>
      <c r="C10" s="4">
        <v>4</v>
      </c>
      <c r="D10" s="5" t="s">
        <v>120</v>
      </c>
      <c r="E10" s="13">
        <v>22711</v>
      </c>
      <c r="F10" s="5" t="s">
        <v>121</v>
      </c>
      <c r="G10" s="4" t="s">
        <v>26</v>
      </c>
      <c r="H10" s="6">
        <v>0.0208333333333342</v>
      </c>
      <c r="I10" s="6">
        <v>0.03770798611111111</v>
      </c>
      <c r="J10" s="6">
        <f aca="true" t="shared" si="0" ref="J10:J25">I10-H10</f>
        <v>0.016874652777776913</v>
      </c>
    </row>
    <row r="11" spans="1:10" ht="18" customHeight="1">
      <c r="A11" s="4">
        <v>2</v>
      </c>
      <c r="B11" s="4" t="s">
        <v>11</v>
      </c>
      <c r="C11" s="21">
        <v>9</v>
      </c>
      <c r="D11" s="26" t="s">
        <v>122</v>
      </c>
      <c r="E11" s="23">
        <v>23424</v>
      </c>
      <c r="F11" s="25" t="s">
        <v>121</v>
      </c>
      <c r="G11" s="24" t="s">
        <v>26</v>
      </c>
      <c r="H11" s="6">
        <v>0.0222222222222232</v>
      </c>
      <c r="I11" s="6">
        <v>0.03911284722222222</v>
      </c>
      <c r="J11" s="6">
        <f t="shared" si="0"/>
        <v>0.016890624999999018</v>
      </c>
    </row>
    <row r="12" spans="1:10" ht="18" customHeight="1">
      <c r="A12" s="7">
        <v>3</v>
      </c>
      <c r="B12" s="4" t="s">
        <v>11</v>
      </c>
      <c r="C12" s="21">
        <v>66</v>
      </c>
      <c r="D12" s="25" t="s">
        <v>54</v>
      </c>
      <c r="E12" s="23">
        <v>23268</v>
      </c>
      <c r="F12" s="33" t="s">
        <v>123</v>
      </c>
      <c r="G12" s="24" t="s">
        <v>51</v>
      </c>
      <c r="H12" s="6">
        <v>0.0270833333333347</v>
      </c>
      <c r="I12" s="6">
        <v>0.04443460648148148</v>
      </c>
      <c r="J12" s="6">
        <f t="shared" si="0"/>
        <v>0.01735127314814678</v>
      </c>
    </row>
    <row r="13" spans="1:10" ht="18" customHeight="1">
      <c r="A13" s="4">
        <v>4</v>
      </c>
      <c r="B13" s="4" t="s">
        <v>11</v>
      </c>
      <c r="C13" s="21">
        <v>64</v>
      </c>
      <c r="D13" s="22" t="s">
        <v>124</v>
      </c>
      <c r="E13" s="23">
        <v>22553</v>
      </c>
      <c r="F13" s="22" t="s">
        <v>125</v>
      </c>
      <c r="G13" s="21" t="s">
        <v>51</v>
      </c>
      <c r="H13" s="6">
        <v>0.0263888888888902</v>
      </c>
      <c r="I13" s="6">
        <v>0.04384930555555555</v>
      </c>
      <c r="J13" s="6">
        <f t="shared" si="0"/>
        <v>0.01746041666666535</v>
      </c>
    </row>
    <row r="14" spans="1:10" ht="18" customHeight="1">
      <c r="A14" s="7">
        <v>5</v>
      </c>
      <c r="B14" s="4" t="s">
        <v>11</v>
      </c>
      <c r="C14" s="21">
        <v>62</v>
      </c>
      <c r="D14" s="22" t="s">
        <v>126</v>
      </c>
      <c r="E14" s="23">
        <v>22823</v>
      </c>
      <c r="F14" s="22" t="s">
        <v>127</v>
      </c>
      <c r="G14" s="21" t="s">
        <v>128</v>
      </c>
      <c r="H14" s="6">
        <v>0.0256944444444457</v>
      </c>
      <c r="I14" s="6">
        <v>0.043404050925925926</v>
      </c>
      <c r="J14" s="6">
        <f t="shared" si="0"/>
        <v>0.017709606481480226</v>
      </c>
    </row>
    <row r="15" spans="1:10" ht="18" customHeight="1">
      <c r="A15" s="4">
        <v>6</v>
      </c>
      <c r="B15" s="4" t="s">
        <v>11</v>
      </c>
      <c r="C15" s="4">
        <v>20</v>
      </c>
      <c r="D15" s="5" t="s">
        <v>129</v>
      </c>
      <c r="E15" s="13">
        <v>22373</v>
      </c>
      <c r="F15" s="5" t="s">
        <v>69</v>
      </c>
      <c r="G15" s="4" t="s">
        <v>22</v>
      </c>
      <c r="H15" s="6">
        <v>0.0201388888888897</v>
      </c>
      <c r="I15" s="6">
        <v>0.037875</v>
      </c>
      <c r="J15" s="6">
        <f t="shared" si="0"/>
        <v>0.0177361111111103</v>
      </c>
    </row>
    <row r="16" spans="1:10" s="1" customFormat="1" ht="18" customHeight="1">
      <c r="A16" s="7">
        <v>7</v>
      </c>
      <c r="B16" s="4" t="s">
        <v>11</v>
      </c>
      <c r="C16" s="4">
        <v>8</v>
      </c>
      <c r="D16" s="5" t="s">
        <v>130</v>
      </c>
      <c r="E16" s="13">
        <v>23508</v>
      </c>
      <c r="F16" s="5" t="s">
        <v>197</v>
      </c>
      <c r="G16" s="4" t="s">
        <v>26</v>
      </c>
      <c r="H16" s="6">
        <v>0.0215277777777787</v>
      </c>
      <c r="I16" s="6">
        <v>0.039296412037037036</v>
      </c>
      <c r="J16" s="6">
        <f t="shared" si="0"/>
        <v>0.017768634259258335</v>
      </c>
    </row>
    <row r="17" spans="1:10" ht="18" customHeight="1">
      <c r="A17" s="4">
        <v>8</v>
      </c>
      <c r="B17" s="4" t="s">
        <v>11</v>
      </c>
      <c r="C17" s="4">
        <v>22</v>
      </c>
      <c r="D17" s="5" t="s">
        <v>131</v>
      </c>
      <c r="E17" s="13">
        <v>23414</v>
      </c>
      <c r="F17" s="5" t="s">
        <v>203</v>
      </c>
      <c r="G17" s="4" t="s">
        <v>22</v>
      </c>
      <c r="H17" s="6">
        <v>0.0229166666666677</v>
      </c>
      <c r="I17" s="6">
        <v>0.04109722222222222</v>
      </c>
      <c r="J17" s="6">
        <f t="shared" si="0"/>
        <v>0.018180555555554524</v>
      </c>
    </row>
    <row r="18" spans="1:10" ht="18" customHeight="1">
      <c r="A18" s="7">
        <v>9</v>
      </c>
      <c r="B18" s="4" t="s">
        <v>11</v>
      </c>
      <c r="C18" s="4">
        <v>98</v>
      </c>
      <c r="D18" s="5" t="s">
        <v>57</v>
      </c>
      <c r="E18" s="13">
        <v>21930</v>
      </c>
      <c r="F18" s="34" t="s">
        <v>132</v>
      </c>
      <c r="G18" s="4" t="s">
        <v>22</v>
      </c>
      <c r="H18" s="6">
        <v>0.0298611111111127</v>
      </c>
      <c r="I18" s="6">
        <v>0.04828344907407408</v>
      </c>
      <c r="J18" s="6">
        <f t="shared" si="0"/>
        <v>0.018422337962961378</v>
      </c>
    </row>
    <row r="19" spans="1:10" ht="18" customHeight="1">
      <c r="A19" s="4">
        <v>10</v>
      </c>
      <c r="B19" s="4" t="s">
        <v>11</v>
      </c>
      <c r="C19" s="21">
        <v>58</v>
      </c>
      <c r="D19" s="26" t="s">
        <v>36</v>
      </c>
      <c r="E19" s="23">
        <v>22669</v>
      </c>
      <c r="F19" s="25" t="s">
        <v>37</v>
      </c>
      <c r="G19" s="24" t="s">
        <v>51</v>
      </c>
      <c r="H19" s="6">
        <v>0.0250000000000012</v>
      </c>
      <c r="I19" s="6">
        <v>0.04348148148148148</v>
      </c>
      <c r="J19" s="6">
        <f t="shared" si="0"/>
        <v>0.018481481481480284</v>
      </c>
    </row>
    <row r="20" spans="1:10" ht="18" customHeight="1">
      <c r="A20" s="7">
        <v>11</v>
      </c>
      <c r="B20" s="4" t="s">
        <v>11</v>
      </c>
      <c r="C20" s="21">
        <v>43</v>
      </c>
      <c r="D20" s="22" t="s">
        <v>133</v>
      </c>
      <c r="E20" s="23">
        <v>25314</v>
      </c>
      <c r="F20" s="22" t="s">
        <v>189</v>
      </c>
      <c r="G20" s="21" t="s">
        <v>22</v>
      </c>
      <c r="H20" s="6">
        <v>0.0236111111111122</v>
      </c>
      <c r="I20" s="6">
        <v>0.04219988425925925</v>
      </c>
      <c r="J20" s="6">
        <f t="shared" si="0"/>
        <v>0.018588773148147053</v>
      </c>
    </row>
    <row r="21" spans="1:10" ht="18" customHeight="1">
      <c r="A21" s="4">
        <v>12</v>
      </c>
      <c r="B21" s="4" t="s">
        <v>11</v>
      </c>
      <c r="C21" s="21">
        <v>72</v>
      </c>
      <c r="D21" s="22" t="s">
        <v>70</v>
      </c>
      <c r="E21" s="23">
        <v>22010</v>
      </c>
      <c r="F21" s="22" t="s">
        <v>198</v>
      </c>
      <c r="G21" s="21" t="s">
        <v>188</v>
      </c>
      <c r="H21" s="6">
        <v>0.0291666666666682</v>
      </c>
      <c r="I21" s="6">
        <v>0.0480275462962963</v>
      </c>
      <c r="J21" s="6">
        <f t="shared" si="0"/>
        <v>0.018860879629628097</v>
      </c>
    </row>
    <row r="22" spans="1:10" ht="18" customHeight="1">
      <c r="A22" s="7">
        <v>13</v>
      </c>
      <c r="B22" s="4" t="s">
        <v>11</v>
      </c>
      <c r="C22" s="4">
        <v>69</v>
      </c>
      <c r="D22" s="5" t="s">
        <v>30</v>
      </c>
      <c r="E22" s="13">
        <v>22159</v>
      </c>
      <c r="F22" s="5" t="s">
        <v>134</v>
      </c>
      <c r="G22" s="4" t="s">
        <v>51</v>
      </c>
      <c r="H22" s="6">
        <v>0.0277777777777792</v>
      </c>
      <c r="I22" s="6">
        <v>0.046734490740740736</v>
      </c>
      <c r="J22" s="6">
        <f t="shared" si="0"/>
        <v>0.018956712962961537</v>
      </c>
    </row>
    <row r="23" spans="1:10" ht="18" customHeight="1">
      <c r="A23" s="4">
        <v>14</v>
      </c>
      <c r="B23" s="4" t="s">
        <v>11</v>
      </c>
      <c r="C23" s="21">
        <v>71</v>
      </c>
      <c r="D23" s="22" t="s">
        <v>27</v>
      </c>
      <c r="E23" s="23">
        <v>22433</v>
      </c>
      <c r="F23" s="22" t="s">
        <v>43</v>
      </c>
      <c r="G23" s="21" t="s">
        <v>51</v>
      </c>
      <c r="H23" s="6">
        <v>0.0284722222222237</v>
      </c>
      <c r="I23" s="6">
        <v>0.04752141203703703</v>
      </c>
      <c r="J23" s="6">
        <f t="shared" si="0"/>
        <v>0.019049189814813332</v>
      </c>
    </row>
    <row r="24" spans="1:10" ht="18" customHeight="1">
      <c r="A24" s="7">
        <v>15</v>
      </c>
      <c r="B24" s="4" t="s">
        <v>11</v>
      </c>
      <c r="C24" s="4">
        <v>53</v>
      </c>
      <c r="D24" s="5" t="s">
        <v>42</v>
      </c>
      <c r="E24" s="13">
        <v>21024</v>
      </c>
      <c r="F24" s="5" t="s">
        <v>135</v>
      </c>
      <c r="G24" s="4" t="s">
        <v>22</v>
      </c>
      <c r="H24" s="6">
        <v>0.0243055555555567</v>
      </c>
      <c r="I24" s="6">
        <v>0.04351423611111111</v>
      </c>
      <c r="J24" s="6">
        <f t="shared" si="0"/>
        <v>0.01920868055555441</v>
      </c>
    </row>
    <row r="25" spans="1:10" ht="18" customHeight="1">
      <c r="A25" s="4">
        <v>16</v>
      </c>
      <c r="B25" s="4" t="s">
        <v>11</v>
      </c>
      <c r="C25" s="21">
        <v>103</v>
      </c>
      <c r="D25" s="22" t="s">
        <v>136</v>
      </c>
      <c r="E25" s="23">
        <v>22379</v>
      </c>
      <c r="F25" s="22" t="s">
        <v>137</v>
      </c>
      <c r="G25" s="21" t="s">
        <v>51</v>
      </c>
      <c r="H25" s="6">
        <v>0.0305555555555572</v>
      </c>
      <c r="I25" s="6">
        <v>0.050109490740740746</v>
      </c>
      <c r="J25" s="6">
        <f t="shared" si="0"/>
        <v>0.019553935185183547</v>
      </c>
    </row>
    <row r="26" spans="4:7" ht="18" customHeight="1">
      <c r="D26" s="2"/>
      <c r="E26" s="2"/>
      <c r="F26" s="2"/>
      <c r="G26" s="2"/>
    </row>
    <row r="27" spans="4:7" ht="18" customHeight="1">
      <c r="D27" s="18"/>
      <c r="E27" s="18"/>
      <c r="F27" s="18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8" customHeight="1">
      <c r="D30" s="32" t="s">
        <v>19</v>
      </c>
      <c r="E30" s="32"/>
      <c r="F30" s="32"/>
      <c r="G30" s="2"/>
    </row>
    <row r="31" spans="4:7" ht="15" customHeight="1">
      <c r="D31" s="2"/>
      <c r="E31" s="2"/>
      <c r="F31" s="2"/>
      <c r="G31" s="2"/>
    </row>
    <row r="32" spans="4:7" ht="15" customHeight="1">
      <c r="D32" s="2"/>
      <c r="E32" s="2"/>
      <c r="F32" s="2"/>
      <c r="G32" s="2"/>
    </row>
    <row r="33" spans="4:7" ht="15" customHeight="1">
      <c r="D33" s="2"/>
      <c r="E33" s="2"/>
      <c r="F33" s="2"/>
      <c r="G33" s="2"/>
    </row>
    <row r="34" spans="4:7" ht="15" customHeight="1">
      <c r="D34" s="2"/>
      <c r="E34" s="2"/>
      <c r="F34" s="2"/>
      <c r="G34" s="2"/>
    </row>
    <row r="35" spans="4:7" ht="15" customHeight="1">
      <c r="D35" s="2"/>
      <c r="E35" s="2"/>
      <c r="F35" s="2"/>
      <c r="G35" s="2"/>
    </row>
    <row r="36" spans="4:7" ht="15" customHeight="1">
      <c r="D36" s="2"/>
      <c r="E36" s="2"/>
      <c r="F36" s="2"/>
      <c r="G36" s="2"/>
    </row>
  </sheetData>
  <sheetProtection/>
  <mergeCells count="1">
    <mergeCell ref="D30:F30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zoomScalePageLayoutView="0" workbookViewId="0" topLeftCell="A5">
      <selection activeCell="F14" sqref="F14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1" customWidth="1"/>
    <col min="7" max="7" width="10.7109375" style="1" customWidth="1"/>
    <col min="8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3.5" thickBot="1">
      <c r="A7"/>
      <c r="B7"/>
      <c r="C7"/>
      <c r="D7"/>
      <c r="E7"/>
      <c r="F7"/>
      <c r="G7"/>
      <c r="H7"/>
      <c r="I7"/>
      <c r="J7"/>
    </row>
    <row r="8" spans="1:10" s="3" customFormat="1" ht="30" customHeight="1" thickBot="1">
      <c r="A8" s="10" t="s">
        <v>6</v>
      </c>
      <c r="B8" s="10" t="s">
        <v>13</v>
      </c>
      <c r="C8" s="10" t="s">
        <v>5</v>
      </c>
      <c r="D8" s="10" t="s">
        <v>0</v>
      </c>
      <c r="E8" s="12" t="s">
        <v>14</v>
      </c>
      <c r="F8" s="10" t="s">
        <v>1</v>
      </c>
      <c r="G8" s="10" t="s">
        <v>15</v>
      </c>
      <c r="H8" s="11" t="s">
        <v>2</v>
      </c>
      <c r="I8" s="11" t="s">
        <v>3</v>
      </c>
      <c r="J8" s="11" t="s">
        <v>4</v>
      </c>
    </row>
    <row r="9" spans="1:10" ht="18" customHeight="1">
      <c r="A9" s="4">
        <v>1</v>
      </c>
      <c r="B9" s="4" t="s">
        <v>10</v>
      </c>
      <c r="C9" s="4">
        <v>24</v>
      </c>
      <c r="D9" s="5" t="s">
        <v>29</v>
      </c>
      <c r="E9" s="13">
        <v>26297</v>
      </c>
      <c r="F9" s="5" t="s">
        <v>138</v>
      </c>
      <c r="G9" s="4" t="s">
        <v>22</v>
      </c>
      <c r="H9" s="6">
        <v>0.0340277777777797</v>
      </c>
      <c r="I9" s="6">
        <v>0.05057152777777777</v>
      </c>
      <c r="J9" s="6">
        <f aca="true" t="shared" si="0" ref="J9:J25">I9-H9</f>
        <v>0.016543749999998074</v>
      </c>
    </row>
    <row r="10" spans="1:10" ht="18" customHeight="1">
      <c r="A10" s="4">
        <v>2</v>
      </c>
      <c r="B10" s="4" t="s">
        <v>10</v>
      </c>
      <c r="C10" s="4">
        <v>1</v>
      </c>
      <c r="D10" s="5" t="s">
        <v>23</v>
      </c>
      <c r="E10" s="13">
        <v>26425</v>
      </c>
      <c r="F10" s="5" t="s">
        <v>139</v>
      </c>
      <c r="G10" s="4" t="s">
        <v>22</v>
      </c>
      <c r="H10" s="6">
        <v>0.0312500000000017</v>
      </c>
      <c r="I10" s="6">
        <v>0.04823854166666667</v>
      </c>
      <c r="J10" s="6">
        <f t="shared" si="0"/>
        <v>0.01698854166666497</v>
      </c>
    </row>
    <row r="11" spans="1:10" ht="18" customHeight="1">
      <c r="A11" s="4">
        <v>3</v>
      </c>
      <c r="B11" s="4" t="s">
        <v>10</v>
      </c>
      <c r="C11" s="4">
        <v>2</v>
      </c>
      <c r="D11" s="5" t="s">
        <v>34</v>
      </c>
      <c r="E11" s="13">
        <v>25340</v>
      </c>
      <c r="F11" s="5" t="s">
        <v>49</v>
      </c>
      <c r="G11" s="4" t="s">
        <v>22</v>
      </c>
      <c r="H11" s="6">
        <v>0.0319444444444462</v>
      </c>
      <c r="I11" s="6">
        <v>0.04907604166666666</v>
      </c>
      <c r="J11" s="6">
        <f t="shared" si="0"/>
        <v>0.017131597222220463</v>
      </c>
    </row>
    <row r="12" spans="1:10" ht="18" customHeight="1">
      <c r="A12" s="4">
        <v>4</v>
      </c>
      <c r="B12" s="4" t="s">
        <v>10</v>
      </c>
      <c r="C12" s="4">
        <v>54</v>
      </c>
      <c r="D12" s="5" t="s">
        <v>81</v>
      </c>
      <c r="E12" s="13">
        <v>24838</v>
      </c>
      <c r="F12" s="5" t="s">
        <v>140</v>
      </c>
      <c r="G12" s="4" t="s">
        <v>22</v>
      </c>
      <c r="H12" s="6">
        <v>0.0354166666666687</v>
      </c>
      <c r="I12" s="6">
        <v>0.052554282407407414</v>
      </c>
      <c r="J12" s="6">
        <f t="shared" si="0"/>
        <v>0.017137615740738715</v>
      </c>
    </row>
    <row r="13" spans="1:10" ht="18" customHeight="1">
      <c r="A13" s="4">
        <v>5</v>
      </c>
      <c r="B13" s="4" t="s">
        <v>10</v>
      </c>
      <c r="C13" s="21">
        <v>106</v>
      </c>
      <c r="D13" s="22" t="s">
        <v>141</v>
      </c>
      <c r="E13" s="23" t="s">
        <v>142</v>
      </c>
      <c r="F13" s="22" t="s">
        <v>143</v>
      </c>
      <c r="G13" s="21" t="s">
        <v>51</v>
      </c>
      <c r="H13" s="6">
        <v>0.0423611111111137</v>
      </c>
      <c r="I13" s="6">
        <v>0.05977106481481481</v>
      </c>
      <c r="J13" s="6">
        <f t="shared" si="0"/>
        <v>0.01740995370370111</v>
      </c>
    </row>
    <row r="14" spans="1:10" ht="18" customHeight="1">
      <c r="A14" s="4">
        <v>6</v>
      </c>
      <c r="B14" s="4" t="s">
        <v>10</v>
      </c>
      <c r="C14" s="4">
        <v>10</v>
      </c>
      <c r="D14" s="5" t="s">
        <v>144</v>
      </c>
      <c r="E14" s="13">
        <v>25756</v>
      </c>
      <c r="F14" s="5" t="s">
        <v>197</v>
      </c>
      <c r="G14" s="4" t="s">
        <v>26</v>
      </c>
      <c r="H14" s="6">
        <v>0.0326388888888907</v>
      </c>
      <c r="I14" s="6">
        <v>0.05011817129629629</v>
      </c>
      <c r="J14" s="6">
        <f t="shared" si="0"/>
        <v>0.017479282407405587</v>
      </c>
    </row>
    <row r="15" spans="1:10" s="1" customFormat="1" ht="18" customHeight="1">
      <c r="A15" s="4">
        <v>7</v>
      </c>
      <c r="B15" s="4" t="s">
        <v>10</v>
      </c>
      <c r="C15" s="21">
        <v>77</v>
      </c>
      <c r="D15" s="22" t="s">
        <v>31</v>
      </c>
      <c r="E15" s="23">
        <v>25559</v>
      </c>
      <c r="F15" s="22" t="s">
        <v>60</v>
      </c>
      <c r="G15" s="21" t="s">
        <v>51</v>
      </c>
      <c r="H15" s="6">
        <v>0.0388888888888912</v>
      </c>
      <c r="I15" s="6">
        <v>0.05644618055555556</v>
      </c>
      <c r="J15" s="6">
        <f t="shared" si="0"/>
        <v>0.01755729166666436</v>
      </c>
    </row>
    <row r="16" spans="1:10" ht="18" customHeight="1">
      <c r="A16" s="4">
        <v>8</v>
      </c>
      <c r="B16" s="4" t="s">
        <v>10</v>
      </c>
      <c r="C16" s="4">
        <v>59</v>
      </c>
      <c r="D16" s="5" t="s">
        <v>71</v>
      </c>
      <c r="E16" s="13">
        <v>25994</v>
      </c>
      <c r="F16" s="5" t="s">
        <v>145</v>
      </c>
      <c r="G16" s="4" t="s">
        <v>26</v>
      </c>
      <c r="H16" s="6">
        <v>0.0368055555555577</v>
      </c>
      <c r="I16" s="6">
        <v>0.05448865740740741</v>
      </c>
      <c r="J16" s="6">
        <f t="shared" si="0"/>
        <v>0.01768310185184971</v>
      </c>
    </row>
    <row r="17" spans="1:10" ht="18" customHeight="1">
      <c r="A17" s="4">
        <v>9</v>
      </c>
      <c r="B17" s="4" t="s">
        <v>10</v>
      </c>
      <c r="C17" s="21">
        <v>65</v>
      </c>
      <c r="D17" s="22" t="s">
        <v>74</v>
      </c>
      <c r="E17" s="23">
        <v>23760</v>
      </c>
      <c r="F17" s="22" t="s">
        <v>202</v>
      </c>
      <c r="G17" s="21" t="s">
        <v>22</v>
      </c>
      <c r="H17" s="6">
        <v>0.0381944444444467</v>
      </c>
      <c r="I17" s="6">
        <v>0.05601261574074074</v>
      </c>
      <c r="J17" s="6">
        <f t="shared" si="0"/>
        <v>0.01781817129629404</v>
      </c>
    </row>
    <row r="18" spans="1:10" ht="18" customHeight="1">
      <c r="A18" s="4">
        <v>10</v>
      </c>
      <c r="B18" s="4" t="s">
        <v>10</v>
      </c>
      <c r="C18" s="4">
        <v>78</v>
      </c>
      <c r="D18" s="5" t="s">
        <v>146</v>
      </c>
      <c r="E18" s="13">
        <v>25116</v>
      </c>
      <c r="F18" s="5" t="s">
        <v>147</v>
      </c>
      <c r="G18" s="4" t="s">
        <v>51</v>
      </c>
      <c r="H18" s="6">
        <v>0.0395833333333357</v>
      </c>
      <c r="I18" s="6">
        <v>0.05743958333333333</v>
      </c>
      <c r="J18" s="6">
        <f t="shared" si="0"/>
        <v>0.01785624999999763</v>
      </c>
    </row>
    <row r="19" spans="1:10" ht="18" customHeight="1">
      <c r="A19" s="4">
        <v>11</v>
      </c>
      <c r="B19" s="4" t="s">
        <v>10</v>
      </c>
      <c r="C19" s="4">
        <v>92</v>
      </c>
      <c r="D19" s="5" t="s">
        <v>148</v>
      </c>
      <c r="E19" s="13">
        <v>24015</v>
      </c>
      <c r="F19" s="5" t="s">
        <v>202</v>
      </c>
      <c r="G19" s="4" t="s">
        <v>22</v>
      </c>
      <c r="H19" s="6">
        <v>0.0409722222222247</v>
      </c>
      <c r="I19" s="6">
        <v>0.05883252314814815</v>
      </c>
      <c r="J19" s="6">
        <f t="shared" si="0"/>
        <v>0.01786030092592345</v>
      </c>
    </row>
    <row r="20" spans="1:10" ht="18" customHeight="1">
      <c r="A20" s="4">
        <v>12</v>
      </c>
      <c r="B20" s="4" t="s">
        <v>10</v>
      </c>
      <c r="C20" s="4">
        <v>86</v>
      </c>
      <c r="D20" s="5" t="s">
        <v>73</v>
      </c>
      <c r="E20" s="13">
        <v>25904</v>
      </c>
      <c r="F20" s="5" t="s">
        <v>149</v>
      </c>
      <c r="G20" s="4" t="s">
        <v>22</v>
      </c>
      <c r="H20" s="6">
        <v>0.0402777777777802</v>
      </c>
      <c r="I20" s="6">
        <v>0.05816423611111111</v>
      </c>
      <c r="J20" s="6">
        <f t="shared" si="0"/>
        <v>0.017886458333330905</v>
      </c>
    </row>
    <row r="21" spans="1:10" ht="18" customHeight="1">
      <c r="A21" s="4">
        <v>13</v>
      </c>
      <c r="B21" s="4" t="s">
        <v>10</v>
      </c>
      <c r="C21" s="4">
        <v>16</v>
      </c>
      <c r="D21" s="5" t="s">
        <v>150</v>
      </c>
      <c r="E21" s="13">
        <v>25750</v>
      </c>
      <c r="F21" s="5" t="s">
        <v>199</v>
      </c>
      <c r="G21" s="4" t="s">
        <v>186</v>
      </c>
      <c r="H21" s="6">
        <v>0.0333333333333352</v>
      </c>
      <c r="I21" s="6">
        <v>0.05130648148148148</v>
      </c>
      <c r="J21" s="6">
        <f t="shared" si="0"/>
        <v>0.01797314814814628</v>
      </c>
    </row>
    <row r="22" spans="1:10" ht="18" customHeight="1">
      <c r="A22" s="4">
        <v>14</v>
      </c>
      <c r="B22" s="4" t="s">
        <v>10</v>
      </c>
      <c r="C22" s="4">
        <v>61</v>
      </c>
      <c r="D22" s="5" t="s">
        <v>72</v>
      </c>
      <c r="E22" s="13">
        <v>25742</v>
      </c>
      <c r="F22" s="5" t="s">
        <v>151</v>
      </c>
      <c r="G22" s="4" t="s">
        <v>51</v>
      </c>
      <c r="H22" s="6">
        <v>0.0375000000000022</v>
      </c>
      <c r="I22" s="6">
        <v>0.056134143518518524</v>
      </c>
      <c r="J22" s="6">
        <f t="shared" si="0"/>
        <v>0.018634143518516326</v>
      </c>
    </row>
    <row r="23" spans="1:10" ht="18" customHeight="1">
      <c r="A23" s="4">
        <v>15</v>
      </c>
      <c r="B23" s="4" t="s">
        <v>10</v>
      </c>
      <c r="C23" s="4">
        <v>56</v>
      </c>
      <c r="D23" s="5" t="s">
        <v>152</v>
      </c>
      <c r="E23" s="13">
        <v>24453</v>
      </c>
      <c r="F23" s="5" t="s">
        <v>153</v>
      </c>
      <c r="G23" s="4" t="s">
        <v>51</v>
      </c>
      <c r="H23" s="6">
        <v>0.0361111111111132</v>
      </c>
      <c r="I23" s="6">
        <v>0.05511481481481481</v>
      </c>
      <c r="J23" s="6">
        <f t="shared" si="0"/>
        <v>0.019003703703701608</v>
      </c>
    </row>
    <row r="24" spans="1:10" ht="18" customHeight="1">
      <c r="A24" s="4">
        <v>16</v>
      </c>
      <c r="B24" s="4" t="s">
        <v>10</v>
      </c>
      <c r="C24" s="4">
        <v>93</v>
      </c>
      <c r="D24" s="5" t="s">
        <v>68</v>
      </c>
      <c r="E24" s="13">
        <v>23650</v>
      </c>
      <c r="F24" s="5" t="s">
        <v>154</v>
      </c>
      <c r="G24" s="4" t="s">
        <v>51</v>
      </c>
      <c r="H24" s="6">
        <v>0.0416666666666692</v>
      </c>
      <c r="I24" s="6">
        <v>0.06105115740740741</v>
      </c>
      <c r="J24" s="6">
        <f t="shared" si="0"/>
        <v>0.01938449074073821</v>
      </c>
    </row>
    <row r="25" spans="1:10" ht="18" customHeight="1">
      <c r="A25" s="4">
        <v>17</v>
      </c>
      <c r="B25" s="4" t="s">
        <v>10</v>
      </c>
      <c r="C25" s="4">
        <v>26</v>
      </c>
      <c r="D25" s="5" t="s">
        <v>155</v>
      </c>
      <c r="E25" s="13">
        <v>25890</v>
      </c>
      <c r="F25" s="35" t="s">
        <v>156</v>
      </c>
      <c r="G25" s="4" t="s">
        <v>22</v>
      </c>
      <c r="H25" s="6">
        <v>0.0347222222222242</v>
      </c>
      <c r="I25" s="6">
        <v>0.05468738425925926</v>
      </c>
      <c r="J25" s="6">
        <f t="shared" si="0"/>
        <v>0.019965162037035057</v>
      </c>
    </row>
    <row r="26" spans="1:10" ht="18" customHeight="1">
      <c r="A26" s="15"/>
      <c r="B26" s="15"/>
      <c r="C26" s="15"/>
      <c r="D26" s="16"/>
      <c r="E26" s="17"/>
      <c r="F26" s="16"/>
      <c r="G26" s="15"/>
      <c r="H26" s="19"/>
      <c r="I26" s="19"/>
      <c r="J26" s="19"/>
    </row>
    <row r="27" spans="1:10" ht="18" customHeight="1">
      <c r="A27" s="15"/>
      <c r="B27" s="15"/>
      <c r="C27" s="27"/>
      <c r="D27" s="28"/>
      <c r="E27" s="29"/>
      <c r="F27" s="28"/>
      <c r="G27" s="27"/>
      <c r="H27" s="19"/>
      <c r="I27" s="19"/>
      <c r="J27" s="19"/>
    </row>
    <row r="28" spans="1:10" ht="18" customHeight="1">
      <c r="A28" s="15"/>
      <c r="B28" s="15"/>
      <c r="C28" s="15"/>
      <c r="D28" s="16"/>
      <c r="E28" s="17"/>
      <c r="F28" s="16"/>
      <c r="G28" s="15"/>
      <c r="H28" s="19"/>
      <c r="I28" s="19"/>
      <c r="J28" s="19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32" t="s">
        <v>18</v>
      </c>
      <c r="E31" s="32"/>
      <c r="F31" s="3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"/>
      <c r="E33" s="2"/>
      <c r="F33" s="2"/>
      <c r="G33" s="2"/>
    </row>
    <row r="34" spans="4:7" ht="18" customHeight="1">
      <c r="D34" s="2"/>
      <c r="E34" s="2"/>
      <c r="F34" s="2"/>
      <c r="G34" s="2"/>
    </row>
    <row r="35" spans="4:7" ht="15" customHeight="1">
      <c r="D35" s="2"/>
      <c r="E35" s="2"/>
      <c r="F35" s="2"/>
      <c r="G35" s="2"/>
    </row>
    <row r="36" spans="4:7" ht="15" customHeight="1">
      <c r="D36" s="2"/>
      <c r="E36" s="2"/>
      <c r="F36" s="2"/>
      <c r="G36" s="2"/>
    </row>
    <row r="37" spans="4:7" ht="15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  <row r="40" spans="4:7" ht="15" customHeight="1">
      <c r="D40" s="2"/>
      <c r="E40" s="2"/>
      <c r="F40" s="2"/>
      <c r="G40" s="2"/>
    </row>
  </sheetData>
  <sheetProtection/>
  <mergeCells count="1">
    <mergeCell ref="D31:F31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SheetLayoutView="100" zoomScalePageLayoutView="0" workbookViewId="0" topLeftCell="A1">
      <selection activeCell="F20" sqref="F20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1" customWidth="1"/>
    <col min="7" max="7" width="10.7109375" style="1" customWidth="1"/>
    <col min="8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2.75">
      <c r="A7"/>
      <c r="B7"/>
      <c r="C7"/>
      <c r="D7"/>
      <c r="E7"/>
      <c r="F7"/>
      <c r="G7"/>
      <c r="H7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30" t="s">
        <v>6</v>
      </c>
      <c r="B9" s="10" t="s">
        <v>13</v>
      </c>
      <c r="C9" s="10" t="s">
        <v>5</v>
      </c>
      <c r="D9" s="10" t="s">
        <v>0</v>
      </c>
      <c r="E9" s="12" t="s">
        <v>14</v>
      </c>
      <c r="F9" s="10" t="s">
        <v>1</v>
      </c>
      <c r="G9" s="10" t="s">
        <v>15</v>
      </c>
      <c r="H9" s="11" t="s">
        <v>2</v>
      </c>
      <c r="I9" s="11" t="s">
        <v>3</v>
      </c>
      <c r="J9" s="11" t="s">
        <v>4</v>
      </c>
    </row>
    <row r="10" spans="1:10" ht="18" customHeight="1">
      <c r="A10" s="4">
        <v>1</v>
      </c>
      <c r="B10" s="4" t="s">
        <v>9</v>
      </c>
      <c r="C10" s="4">
        <v>6</v>
      </c>
      <c r="D10" s="5" t="s">
        <v>157</v>
      </c>
      <c r="E10" s="13">
        <v>26712</v>
      </c>
      <c r="F10" s="5" t="s">
        <v>158</v>
      </c>
      <c r="G10" s="4" t="s">
        <v>22</v>
      </c>
      <c r="H10" s="6">
        <v>0.0430555555555582</v>
      </c>
      <c r="I10" s="6">
        <v>0.059804976851851856</v>
      </c>
      <c r="J10" s="6">
        <f aca="true" t="shared" si="0" ref="J10:J28">I10-H10</f>
        <v>0.016749421296293657</v>
      </c>
    </row>
    <row r="11" spans="1:10" ht="18" customHeight="1">
      <c r="A11" s="4">
        <v>2</v>
      </c>
      <c r="B11" s="4" t="s">
        <v>9</v>
      </c>
      <c r="C11" s="21">
        <v>97</v>
      </c>
      <c r="D11" s="25" t="s">
        <v>32</v>
      </c>
      <c r="E11" s="23">
        <v>28275</v>
      </c>
      <c r="F11" s="33" t="s">
        <v>132</v>
      </c>
      <c r="G11" s="24" t="s">
        <v>22</v>
      </c>
      <c r="H11" s="6">
        <v>0.0527777777777812</v>
      </c>
      <c r="I11" s="6">
        <v>0.06967037037037037</v>
      </c>
      <c r="J11" s="6">
        <f t="shared" si="0"/>
        <v>0.01689259259258917</v>
      </c>
    </row>
    <row r="12" spans="1:10" ht="18" customHeight="1">
      <c r="A12" s="4">
        <v>3</v>
      </c>
      <c r="B12" s="4" t="s">
        <v>9</v>
      </c>
      <c r="C12" s="4">
        <v>82</v>
      </c>
      <c r="D12" s="5" t="s">
        <v>46</v>
      </c>
      <c r="E12" s="13">
        <v>28943</v>
      </c>
      <c r="F12" s="5" t="s">
        <v>159</v>
      </c>
      <c r="G12" s="4" t="s">
        <v>22</v>
      </c>
      <c r="H12" s="6">
        <v>0.0500000000000032</v>
      </c>
      <c r="I12" s="6">
        <v>0.06697662037037037</v>
      </c>
      <c r="J12" s="6">
        <f t="shared" si="0"/>
        <v>0.016976620370367172</v>
      </c>
    </row>
    <row r="13" spans="1:10" ht="18" customHeight="1">
      <c r="A13" s="4">
        <v>4</v>
      </c>
      <c r="B13" s="4" t="s">
        <v>9</v>
      </c>
      <c r="C13" s="21">
        <v>51</v>
      </c>
      <c r="D13" s="22" t="s">
        <v>160</v>
      </c>
      <c r="E13" s="23">
        <v>28958</v>
      </c>
      <c r="F13" s="22" t="s">
        <v>65</v>
      </c>
      <c r="G13" s="21" t="s">
        <v>22</v>
      </c>
      <c r="H13" s="6">
        <v>0.0458333333333362</v>
      </c>
      <c r="I13" s="6">
        <v>0.06298842592592592</v>
      </c>
      <c r="J13" s="6">
        <f t="shared" si="0"/>
        <v>0.017155092592589717</v>
      </c>
    </row>
    <row r="14" spans="1:10" s="1" customFormat="1" ht="18" customHeight="1">
      <c r="A14" s="4">
        <v>5</v>
      </c>
      <c r="B14" s="4" t="s">
        <v>9</v>
      </c>
      <c r="C14" s="4">
        <v>91</v>
      </c>
      <c r="D14" s="31" t="s">
        <v>75</v>
      </c>
      <c r="E14" s="13">
        <v>27645</v>
      </c>
      <c r="F14" s="31" t="s">
        <v>161</v>
      </c>
      <c r="G14" s="4" t="s">
        <v>51</v>
      </c>
      <c r="H14" s="6">
        <v>0.0520833333333367</v>
      </c>
      <c r="I14" s="6">
        <v>0.069328125</v>
      </c>
      <c r="J14" s="6">
        <f t="shared" si="0"/>
        <v>0.017244791666663303</v>
      </c>
    </row>
    <row r="15" spans="1:10" ht="18" customHeight="1">
      <c r="A15" s="4">
        <v>6</v>
      </c>
      <c r="B15" s="4" t="s">
        <v>9</v>
      </c>
      <c r="C15" s="21">
        <v>63</v>
      </c>
      <c r="D15" s="22" t="s">
        <v>162</v>
      </c>
      <c r="E15" s="23">
        <v>27829</v>
      </c>
      <c r="F15" s="22" t="s">
        <v>163</v>
      </c>
      <c r="G15" s="21" t="s">
        <v>22</v>
      </c>
      <c r="H15" s="6">
        <v>0.0472222222222252</v>
      </c>
      <c r="I15" s="6">
        <v>0.06492037037037036</v>
      </c>
      <c r="J15" s="6">
        <f t="shared" si="0"/>
        <v>0.017698148148145167</v>
      </c>
    </row>
    <row r="16" spans="1:10" ht="18" customHeight="1">
      <c r="A16" s="4">
        <v>7</v>
      </c>
      <c r="B16" s="4" t="s">
        <v>9</v>
      </c>
      <c r="C16" s="21">
        <v>81</v>
      </c>
      <c r="D16" s="22" t="s">
        <v>45</v>
      </c>
      <c r="E16" s="23">
        <v>28492</v>
      </c>
      <c r="F16" s="22" t="s">
        <v>164</v>
      </c>
      <c r="G16" s="21" t="s">
        <v>22</v>
      </c>
      <c r="H16" s="6">
        <v>0.0493055555555587</v>
      </c>
      <c r="I16" s="6">
        <v>0.06700844907407408</v>
      </c>
      <c r="J16" s="6">
        <f t="shared" si="0"/>
        <v>0.01770289351851538</v>
      </c>
    </row>
    <row r="17" spans="1:10" ht="18" customHeight="1">
      <c r="A17" s="4">
        <v>8</v>
      </c>
      <c r="B17" s="4" t="s">
        <v>9</v>
      </c>
      <c r="C17" s="21">
        <v>87</v>
      </c>
      <c r="D17" s="25" t="s">
        <v>39</v>
      </c>
      <c r="E17" s="23">
        <v>25904</v>
      </c>
      <c r="F17" s="33" t="s">
        <v>165</v>
      </c>
      <c r="G17" s="24" t="s">
        <v>22</v>
      </c>
      <c r="H17" s="6">
        <v>0.0506944444444477</v>
      </c>
      <c r="I17" s="6">
        <v>0.06856493055555556</v>
      </c>
      <c r="J17" s="6">
        <f t="shared" si="0"/>
        <v>0.017870486111107857</v>
      </c>
    </row>
    <row r="18" spans="1:10" ht="18" customHeight="1">
      <c r="A18" s="4">
        <v>9</v>
      </c>
      <c r="B18" s="4" t="s">
        <v>9</v>
      </c>
      <c r="C18" s="4">
        <v>37</v>
      </c>
      <c r="D18" s="5" t="s">
        <v>38</v>
      </c>
      <c r="E18" s="13">
        <v>27130</v>
      </c>
      <c r="F18" s="5" t="s">
        <v>115</v>
      </c>
      <c r="G18" s="4" t="s">
        <v>51</v>
      </c>
      <c r="H18" s="6">
        <v>0.0444444444444472</v>
      </c>
      <c r="I18" s="6">
        <v>0.062393634259259256</v>
      </c>
      <c r="J18" s="6">
        <f t="shared" si="0"/>
        <v>0.017949189814812055</v>
      </c>
    </row>
    <row r="19" spans="1:10" ht="18" customHeight="1">
      <c r="A19" s="4">
        <v>10</v>
      </c>
      <c r="B19" s="4" t="s">
        <v>9</v>
      </c>
      <c r="C19" s="4">
        <v>32</v>
      </c>
      <c r="D19" s="5" t="s">
        <v>76</v>
      </c>
      <c r="E19" s="13">
        <v>27674</v>
      </c>
      <c r="F19" s="5" t="s">
        <v>77</v>
      </c>
      <c r="G19" s="4" t="s">
        <v>190</v>
      </c>
      <c r="H19" s="6">
        <v>0.0437500000000027</v>
      </c>
      <c r="I19" s="6">
        <v>0.061855092592592587</v>
      </c>
      <c r="J19" s="6">
        <f t="shared" si="0"/>
        <v>0.018105092592589883</v>
      </c>
    </row>
    <row r="20" spans="1:10" ht="18" customHeight="1">
      <c r="A20" s="4">
        <v>11</v>
      </c>
      <c r="B20" s="4" t="s">
        <v>9</v>
      </c>
      <c r="C20" s="4">
        <v>108</v>
      </c>
      <c r="D20" s="5" t="s">
        <v>204</v>
      </c>
      <c r="E20" s="13">
        <v>28063</v>
      </c>
      <c r="F20" s="5" t="s">
        <v>205</v>
      </c>
      <c r="G20" s="4" t="s">
        <v>166</v>
      </c>
      <c r="H20" s="6">
        <v>0.06041666666667</v>
      </c>
      <c r="I20" s="6">
        <v>0.07856898148148149</v>
      </c>
      <c r="J20" s="6">
        <f t="shared" si="0"/>
        <v>0.018152314814811492</v>
      </c>
    </row>
    <row r="21" spans="1:10" ht="18" customHeight="1">
      <c r="A21" s="4">
        <v>12</v>
      </c>
      <c r="B21" s="4" t="s">
        <v>9</v>
      </c>
      <c r="C21" s="21">
        <v>101</v>
      </c>
      <c r="D21" s="25" t="s">
        <v>167</v>
      </c>
      <c r="E21" s="23">
        <v>26777</v>
      </c>
      <c r="F21" s="25" t="s">
        <v>168</v>
      </c>
      <c r="G21" s="24" t="s">
        <v>51</v>
      </c>
      <c r="H21" s="6">
        <v>0.0541666666666702</v>
      </c>
      <c r="I21" s="6">
        <v>0.07235497685185185</v>
      </c>
      <c r="J21" s="6">
        <f t="shared" si="0"/>
        <v>0.018188310185181654</v>
      </c>
    </row>
    <row r="22" spans="1:10" ht="18" customHeight="1">
      <c r="A22" s="4">
        <v>13</v>
      </c>
      <c r="B22" s="4" t="s">
        <v>9</v>
      </c>
      <c r="C22" s="21">
        <v>79</v>
      </c>
      <c r="D22" s="22" t="s">
        <v>44</v>
      </c>
      <c r="E22" s="23">
        <v>27260</v>
      </c>
      <c r="F22" s="22" t="s">
        <v>35</v>
      </c>
      <c r="G22" s="21" t="s">
        <v>51</v>
      </c>
      <c r="H22" s="6">
        <v>0.0479166666666697</v>
      </c>
      <c r="I22" s="6">
        <v>0.06621388888888889</v>
      </c>
      <c r="J22" s="6">
        <f t="shared" si="0"/>
        <v>0.01829722222221919</v>
      </c>
    </row>
    <row r="23" spans="1:10" ht="18" customHeight="1">
      <c r="A23" s="4">
        <v>14</v>
      </c>
      <c r="B23" s="4" t="s">
        <v>9</v>
      </c>
      <c r="C23" s="24">
        <v>80</v>
      </c>
      <c r="D23" s="25" t="s">
        <v>169</v>
      </c>
      <c r="E23" s="23">
        <v>27157</v>
      </c>
      <c r="F23" s="25" t="s">
        <v>35</v>
      </c>
      <c r="G23" s="24" t="s">
        <v>51</v>
      </c>
      <c r="H23" s="6">
        <v>0.0486111111111142</v>
      </c>
      <c r="I23" s="6">
        <v>0.06716365740740741</v>
      </c>
      <c r="J23" s="6">
        <f t="shared" si="0"/>
        <v>0.018552546296293215</v>
      </c>
    </row>
    <row r="24" spans="1:10" ht="18" customHeight="1">
      <c r="A24" s="4">
        <v>15</v>
      </c>
      <c r="B24" s="4" t="s">
        <v>9</v>
      </c>
      <c r="C24" s="21">
        <v>102</v>
      </c>
      <c r="D24" s="22" t="s">
        <v>59</v>
      </c>
      <c r="E24" s="23">
        <v>27085</v>
      </c>
      <c r="F24" s="33" t="s">
        <v>170</v>
      </c>
      <c r="G24" s="21" t="s">
        <v>22</v>
      </c>
      <c r="H24" s="6">
        <v>0.0548611111111147</v>
      </c>
      <c r="I24" s="6">
        <v>0.07359814814814815</v>
      </c>
      <c r="J24" s="6">
        <f t="shared" si="0"/>
        <v>0.01873703703703345</v>
      </c>
    </row>
    <row r="25" spans="1:10" ht="18" customHeight="1">
      <c r="A25" s="4">
        <v>16</v>
      </c>
      <c r="B25" s="4" t="s">
        <v>9</v>
      </c>
      <c r="C25" s="4">
        <v>90</v>
      </c>
      <c r="D25" s="5" t="s">
        <v>171</v>
      </c>
      <c r="E25" s="13">
        <v>27836</v>
      </c>
      <c r="F25" s="5" t="s">
        <v>172</v>
      </c>
      <c r="G25" s="4" t="s">
        <v>51</v>
      </c>
      <c r="H25" s="6">
        <v>0.0513888888888922</v>
      </c>
      <c r="I25" s="6">
        <v>0.07013599537037037</v>
      </c>
      <c r="J25" s="6">
        <f t="shared" si="0"/>
        <v>0.01874710648147817</v>
      </c>
    </row>
    <row r="26" spans="1:10" ht="18" customHeight="1">
      <c r="A26" s="4">
        <v>17</v>
      </c>
      <c r="B26" s="4" t="s">
        <v>9</v>
      </c>
      <c r="C26" s="21">
        <v>49</v>
      </c>
      <c r="D26" s="22" t="s">
        <v>41</v>
      </c>
      <c r="E26" s="23">
        <v>26908</v>
      </c>
      <c r="F26" s="22" t="s">
        <v>173</v>
      </c>
      <c r="G26" s="21" t="s">
        <v>51</v>
      </c>
      <c r="H26" s="6">
        <v>0.0451388888888917</v>
      </c>
      <c r="I26" s="6">
        <v>0.06427407407407408</v>
      </c>
      <c r="J26" s="6">
        <f t="shared" si="0"/>
        <v>0.019135185185182382</v>
      </c>
    </row>
    <row r="27" spans="1:10" ht="18" customHeight="1">
      <c r="A27" s="4">
        <v>18</v>
      </c>
      <c r="B27" s="4" t="s">
        <v>9</v>
      </c>
      <c r="C27" s="4">
        <v>99</v>
      </c>
      <c r="D27" s="5" t="s">
        <v>58</v>
      </c>
      <c r="E27" s="13">
        <v>26862</v>
      </c>
      <c r="F27" s="5" t="s">
        <v>174</v>
      </c>
      <c r="G27" s="4" t="s">
        <v>22</v>
      </c>
      <c r="H27" s="6">
        <v>0.0534722222222257</v>
      </c>
      <c r="I27" s="6">
        <v>0.07285648148148148</v>
      </c>
      <c r="J27" s="6">
        <f t="shared" si="0"/>
        <v>0.019384259259255777</v>
      </c>
    </row>
    <row r="28" spans="1:10" ht="18" customHeight="1">
      <c r="A28" s="4">
        <v>19</v>
      </c>
      <c r="B28" s="4" t="s">
        <v>9</v>
      </c>
      <c r="C28" s="24">
        <v>60</v>
      </c>
      <c r="D28" s="25" t="s">
        <v>175</v>
      </c>
      <c r="E28" s="23">
        <v>26972</v>
      </c>
      <c r="F28" s="25" t="s">
        <v>176</v>
      </c>
      <c r="G28" s="24" t="s">
        <v>128</v>
      </c>
      <c r="H28" s="6">
        <v>0.0465277777777807</v>
      </c>
      <c r="I28" s="6">
        <v>0.06621967592592592</v>
      </c>
      <c r="J28" s="6">
        <f t="shared" si="0"/>
        <v>0.019691898148145225</v>
      </c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5" customHeight="1">
      <c r="D32" s="2"/>
      <c r="E32" s="2"/>
      <c r="F32" s="2"/>
      <c r="G32" s="2"/>
    </row>
    <row r="33" spans="4:7" ht="15" customHeight="1">
      <c r="D33" s="32" t="s">
        <v>17</v>
      </c>
      <c r="E33" s="32"/>
      <c r="F33" s="32"/>
      <c r="G33" s="2"/>
    </row>
    <row r="34" spans="4:7" ht="15" customHeight="1">
      <c r="D34" s="2"/>
      <c r="E34" s="2"/>
      <c r="F34" s="2"/>
      <c r="G34" s="2"/>
    </row>
    <row r="35" spans="4:7" ht="15" customHeight="1">
      <c r="D35" s="2"/>
      <c r="E35" s="2"/>
      <c r="F35" s="2"/>
      <c r="G35" s="2"/>
    </row>
    <row r="36" spans="4:7" ht="15" customHeight="1">
      <c r="D36" s="2"/>
      <c r="E36" s="2"/>
      <c r="F36" s="2"/>
      <c r="G36" s="2"/>
    </row>
    <row r="37" spans="4:7" ht="15" customHeight="1">
      <c r="D37" s="2"/>
      <c r="E37" s="2"/>
      <c r="F37" s="2"/>
      <c r="G37" s="2"/>
    </row>
  </sheetData>
  <sheetProtection/>
  <mergeCells count="1">
    <mergeCell ref="D33:F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2"/>
  <dimension ref="A1:J36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1" customWidth="1"/>
    <col min="7" max="7" width="10.7109375" style="1" customWidth="1"/>
    <col min="8" max="10" width="15.7109375" style="1" customWidth="1"/>
  </cols>
  <sheetData>
    <row r="1" spans="1:10" ht="12.75">
      <c r="A1"/>
      <c r="B1"/>
      <c r="C1"/>
      <c r="D1"/>
      <c r="E1"/>
      <c r="F1"/>
      <c r="G1"/>
      <c r="H1"/>
      <c r="I1"/>
      <c r="J1"/>
    </row>
    <row r="2" spans="1:10" ht="12.75">
      <c r="A2"/>
      <c r="B2"/>
      <c r="C2"/>
      <c r="D2"/>
      <c r="E2"/>
      <c r="F2"/>
      <c r="G2"/>
      <c r="H2"/>
      <c r="I2"/>
      <c r="J2"/>
    </row>
    <row r="3" spans="1:10" ht="12.75">
      <c r="A3"/>
      <c r="B3"/>
      <c r="C3"/>
      <c r="D3"/>
      <c r="E3"/>
      <c r="F3"/>
      <c r="G3"/>
      <c r="H3"/>
      <c r="I3"/>
      <c r="J3"/>
    </row>
    <row r="4" spans="1:10" ht="12.75">
      <c r="A4"/>
      <c r="B4"/>
      <c r="C4"/>
      <c r="D4"/>
      <c r="E4"/>
      <c r="F4"/>
      <c r="G4"/>
      <c r="H4"/>
      <c r="I4"/>
      <c r="J4"/>
    </row>
    <row r="5" spans="1:10" ht="12.75">
      <c r="A5"/>
      <c r="B5"/>
      <c r="C5"/>
      <c r="D5"/>
      <c r="E5"/>
      <c r="F5"/>
      <c r="G5"/>
      <c r="H5"/>
      <c r="I5"/>
      <c r="J5"/>
    </row>
    <row r="6" spans="1:10" ht="12.75">
      <c r="A6"/>
      <c r="B6"/>
      <c r="C6"/>
      <c r="D6"/>
      <c r="E6"/>
      <c r="F6"/>
      <c r="G6"/>
      <c r="H6"/>
      <c r="I6"/>
      <c r="J6"/>
    </row>
    <row r="7" spans="1:10" ht="13.5" thickBot="1">
      <c r="A7"/>
      <c r="B7"/>
      <c r="C7"/>
      <c r="D7"/>
      <c r="E7"/>
      <c r="F7"/>
      <c r="G7"/>
      <c r="H7"/>
      <c r="I7"/>
      <c r="J7"/>
    </row>
    <row r="8" spans="1:10" s="3" customFormat="1" ht="30" customHeight="1" thickBot="1">
      <c r="A8" s="10" t="s">
        <v>6</v>
      </c>
      <c r="B8" s="10" t="s">
        <v>13</v>
      </c>
      <c r="C8" s="10" t="s">
        <v>5</v>
      </c>
      <c r="D8" s="10" t="s">
        <v>0</v>
      </c>
      <c r="E8" s="12" t="s">
        <v>14</v>
      </c>
      <c r="F8" s="10" t="s">
        <v>1</v>
      </c>
      <c r="G8" s="10" t="s">
        <v>15</v>
      </c>
      <c r="H8" s="11" t="s">
        <v>2</v>
      </c>
      <c r="I8" s="11" t="s">
        <v>3</v>
      </c>
      <c r="J8" s="11" t="s">
        <v>4</v>
      </c>
    </row>
    <row r="9" spans="1:10" ht="18" customHeight="1">
      <c r="A9" s="4">
        <v>1</v>
      </c>
      <c r="B9" s="4" t="s">
        <v>8</v>
      </c>
      <c r="C9" s="21">
        <v>96</v>
      </c>
      <c r="D9" s="25" t="s">
        <v>177</v>
      </c>
      <c r="E9" s="23">
        <v>30115</v>
      </c>
      <c r="F9" s="22" t="s">
        <v>178</v>
      </c>
      <c r="G9" s="21" t="s">
        <v>22</v>
      </c>
      <c r="H9" s="6">
        <v>0.0597222222222256</v>
      </c>
      <c r="I9" s="6">
        <v>0.07633043981481481</v>
      </c>
      <c r="J9" s="6">
        <f aca="true" t="shared" si="0" ref="J9:J16">I9-H9</f>
        <v>0.016608217592589215</v>
      </c>
    </row>
    <row r="10" spans="1:10" ht="18" customHeight="1">
      <c r="A10" s="4">
        <v>2</v>
      </c>
      <c r="B10" s="4" t="s">
        <v>8</v>
      </c>
      <c r="C10" s="4">
        <v>5</v>
      </c>
      <c r="D10" s="5" t="s">
        <v>179</v>
      </c>
      <c r="E10" s="13">
        <v>31638</v>
      </c>
      <c r="F10" s="5" t="s">
        <v>197</v>
      </c>
      <c r="G10" s="4" t="s">
        <v>26</v>
      </c>
      <c r="H10" s="6">
        <v>0.0555555555555592</v>
      </c>
      <c r="I10" s="6">
        <v>0.07274247685185185</v>
      </c>
      <c r="J10" s="6">
        <f t="shared" si="0"/>
        <v>0.01718692129629265</v>
      </c>
    </row>
    <row r="11" spans="1:10" ht="18" customHeight="1">
      <c r="A11" s="4">
        <v>3</v>
      </c>
      <c r="B11" s="4" t="s">
        <v>8</v>
      </c>
      <c r="C11" s="4">
        <v>109</v>
      </c>
      <c r="D11" s="5" t="s">
        <v>180</v>
      </c>
      <c r="E11" s="13">
        <v>29405</v>
      </c>
      <c r="F11" s="5" t="s">
        <v>201</v>
      </c>
      <c r="G11" s="4" t="s">
        <v>166</v>
      </c>
      <c r="H11" s="6">
        <v>0.0611111111111144</v>
      </c>
      <c r="I11" s="6">
        <v>0.07858194444444444</v>
      </c>
      <c r="J11" s="6">
        <f t="shared" si="0"/>
        <v>0.017470833333330042</v>
      </c>
    </row>
    <row r="12" spans="1:10" ht="18" customHeight="1">
      <c r="A12" s="4">
        <v>4</v>
      </c>
      <c r="B12" s="4" t="s">
        <v>8</v>
      </c>
      <c r="C12" s="4">
        <v>46</v>
      </c>
      <c r="D12" s="5" t="s">
        <v>79</v>
      </c>
      <c r="E12" s="13">
        <v>30548</v>
      </c>
      <c r="F12" s="5" t="s">
        <v>80</v>
      </c>
      <c r="G12" s="4" t="s">
        <v>51</v>
      </c>
      <c r="H12" s="6">
        <v>0.0562500000000036</v>
      </c>
      <c r="I12" s="6">
        <v>0.07523414351851852</v>
      </c>
      <c r="J12" s="6">
        <f t="shared" si="0"/>
        <v>0.01898414351851492</v>
      </c>
    </row>
    <row r="13" spans="1:10" ht="18" customHeight="1">
      <c r="A13" s="4">
        <v>5</v>
      </c>
      <c r="B13" s="4" t="s">
        <v>8</v>
      </c>
      <c r="C13" s="21">
        <v>55</v>
      </c>
      <c r="D13" s="25" t="s">
        <v>181</v>
      </c>
      <c r="E13" s="23">
        <v>29655</v>
      </c>
      <c r="F13" s="22" t="s">
        <v>182</v>
      </c>
      <c r="G13" s="21" t="s">
        <v>51</v>
      </c>
      <c r="H13" s="6">
        <v>0.056944444444448</v>
      </c>
      <c r="I13" s="6">
        <v>0.07643611111111111</v>
      </c>
      <c r="J13" s="6">
        <f t="shared" si="0"/>
        <v>0.019491666666663104</v>
      </c>
    </row>
    <row r="14" spans="1:10" ht="18" customHeight="1">
      <c r="A14" s="4">
        <v>6</v>
      </c>
      <c r="B14" s="4" t="s">
        <v>8</v>
      </c>
      <c r="C14" s="21">
        <v>94</v>
      </c>
      <c r="D14" s="25" t="s">
        <v>56</v>
      </c>
      <c r="E14" s="23">
        <v>32563</v>
      </c>
      <c r="F14" s="22" t="s">
        <v>161</v>
      </c>
      <c r="G14" s="21" t="s">
        <v>51</v>
      </c>
      <c r="H14" s="6">
        <v>0.0590277777777812</v>
      </c>
      <c r="I14" s="6">
        <v>0.0785542824074074</v>
      </c>
      <c r="J14" s="6">
        <f t="shared" si="0"/>
        <v>0.019526504629626205</v>
      </c>
    </row>
    <row r="15" spans="1:10" ht="18" customHeight="1">
      <c r="A15" s="4">
        <v>7</v>
      </c>
      <c r="B15" s="4" t="s">
        <v>8</v>
      </c>
      <c r="C15" s="21">
        <v>88</v>
      </c>
      <c r="D15" s="25" t="s">
        <v>183</v>
      </c>
      <c r="E15" s="23">
        <v>30864</v>
      </c>
      <c r="F15" s="22" t="s">
        <v>184</v>
      </c>
      <c r="G15" s="21" t="s">
        <v>51</v>
      </c>
      <c r="H15" s="6">
        <v>0.0583333333333368</v>
      </c>
      <c r="I15" s="6">
        <v>0.07853703703703703</v>
      </c>
      <c r="J15" s="6">
        <f t="shared" si="0"/>
        <v>0.020203703703700233</v>
      </c>
    </row>
    <row r="16" spans="1:10" ht="18" customHeight="1">
      <c r="A16" s="4">
        <v>8</v>
      </c>
      <c r="B16" s="4" t="s">
        <v>8</v>
      </c>
      <c r="C16" s="21">
        <v>73</v>
      </c>
      <c r="D16" s="25" t="s">
        <v>185</v>
      </c>
      <c r="E16" s="23">
        <v>30612</v>
      </c>
      <c r="F16" s="22" t="s">
        <v>200</v>
      </c>
      <c r="G16" s="21" t="s">
        <v>51</v>
      </c>
      <c r="H16" s="6">
        <v>0.0576388888888924</v>
      </c>
      <c r="I16" s="6">
        <v>0.07796516203703703</v>
      </c>
      <c r="J16" s="6">
        <f t="shared" si="0"/>
        <v>0.020326273148144627</v>
      </c>
    </row>
    <row r="17" spans="4:7" ht="18" customHeight="1">
      <c r="D17" s="2"/>
      <c r="E17" s="2"/>
      <c r="F17" s="2"/>
      <c r="G17" s="2"/>
    </row>
    <row r="18" spans="4:7" ht="18" customHeight="1">
      <c r="D18" s="2"/>
      <c r="E18" s="2"/>
      <c r="F18" s="2"/>
      <c r="G18" s="2"/>
    </row>
    <row r="19" spans="4:7" ht="18" customHeight="1">
      <c r="D19" s="2"/>
      <c r="E19" s="2"/>
      <c r="F19" s="2"/>
      <c r="G19" s="2"/>
    </row>
    <row r="20" spans="4:7" ht="18" customHeight="1">
      <c r="D20" s="2"/>
      <c r="E20" s="2"/>
      <c r="F20" s="2"/>
      <c r="G20" s="2"/>
    </row>
    <row r="21" spans="4:7" ht="18" customHeight="1">
      <c r="D21" s="2"/>
      <c r="E21" s="2"/>
      <c r="F21" s="2"/>
      <c r="G21" s="2"/>
    </row>
    <row r="22" spans="4:7" ht="18" customHeight="1">
      <c r="D22" s="2"/>
      <c r="E22" s="2"/>
      <c r="F22" s="2"/>
      <c r="G22" s="2"/>
    </row>
    <row r="23" spans="4:7" ht="18" customHeight="1">
      <c r="D23" s="2"/>
      <c r="E23" s="2"/>
      <c r="F23" s="2"/>
      <c r="G23" s="2"/>
    </row>
    <row r="24" spans="4:7" ht="15" customHeight="1">
      <c r="D24" s="2"/>
      <c r="E24" s="2"/>
      <c r="F24" s="2"/>
      <c r="G24" s="2"/>
    </row>
    <row r="25" spans="4:7" ht="15" customHeight="1">
      <c r="D25" s="2"/>
      <c r="E25" s="2"/>
      <c r="F25" s="2"/>
      <c r="G25" s="2"/>
    </row>
    <row r="26" spans="4:7" ht="15" customHeight="1">
      <c r="D26" s="2"/>
      <c r="E26" s="2"/>
      <c r="F26" s="2"/>
      <c r="G26" s="2"/>
    </row>
    <row r="27" spans="4:7" ht="15" customHeight="1">
      <c r="D27" s="2"/>
      <c r="E27" s="2"/>
      <c r="F27" s="2"/>
      <c r="G27" s="2"/>
    </row>
    <row r="28" spans="4:7" ht="15" customHeight="1">
      <c r="D28" s="2"/>
      <c r="E28" s="2"/>
      <c r="F28" s="2"/>
      <c r="G28" s="2"/>
    </row>
    <row r="29" spans="4:7" ht="15" customHeight="1">
      <c r="D29" s="2"/>
      <c r="E29" s="2"/>
      <c r="F29" s="2"/>
      <c r="G29" s="2"/>
    </row>
    <row r="36" spans="4:6" ht="15.75">
      <c r="D36" s="32" t="s">
        <v>16</v>
      </c>
      <c r="E36" s="32"/>
      <c r="F36" s="32"/>
    </row>
  </sheetData>
  <sheetProtection/>
  <mergeCells count="1">
    <mergeCell ref="D36:F36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Ciclo Club Estense</cp:lastModifiedBy>
  <cp:lastPrinted>2012-05-20T11:53:52Z</cp:lastPrinted>
  <dcterms:created xsi:type="dcterms:W3CDTF">2010-05-09T22:03:29Z</dcterms:created>
  <dcterms:modified xsi:type="dcterms:W3CDTF">2012-05-20T12:42:08Z</dcterms:modified>
  <cp:category/>
  <cp:version/>
  <cp:contentType/>
  <cp:contentStatus/>
</cp:coreProperties>
</file>