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165" tabRatio="756" activeTab="0"/>
  </bookViews>
  <sheets>
    <sheet name="Lui e Lei" sheetId="1" r:id="rId1"/>
    <sheet name="F4" sheetId="2" r:id="rId2"/>
    <sheet name="F3" sheetId="3" r:id="rId3"/>
    <sheet name="F2" sheetId="4" r:id="rId4"/>
    <sheet name="F1" sheetId="5" r:id="rId5"/>
  </sheets>
  <definedNames>
    <definedName name="_xlnm.Print_Area" localSheetId="4">'F1'!$A$1:$J$29</definedName>
    <definedName name="_xlnm.Print_Area" localSheetId="3">'F2'!$A$1:$J$31</definedName>
    <definedName name="_xlnm.Print_Area" localSheetId="2">'F3'!$A$1:$J$30</definedName>
    <definedName name="_xlnm.Print_Area" localSheetId="1">'F4'!$A$1:$J$31</definedName>
    <definedName name="_xlnm.Print_Area" localSheetId="0">'Lui e Lei'!$A$1:$J$25</definedName>
  </definedNames>
  <calcPr fullCalcOnLoad="1"/>
</workbook>
</file>

<file path=xl/sharedStrings.xml><?xml version="1.0" encoding="utf-8"?>
<sst xmlns="http://schemas.openxmlformats.org/spreadsheetml/2006/main" count="221" uniqueCount="129">
  <si>
    <t>CONCORRENTE</t>
  </si>
  <si>
    <t>SOCIETA'</t>
  </si>
  <si>
    <t>PARTENZA</t>
  </si>
  <si>
    <t>ARRIVO</t>
  </si>
  <si>
    <t>TEMPO</t>
  </si>
  <si>
    <t>PETT.</t>
  </si>
  <si>
    <t>N°</t>
  </si>
  <si>
    <t>CAT.</t>
  </si>
  <si>
    <t>DATA NASCITA</t>
  </si>
  <si>
    <t>ENTE</t>
  </si>
  <si>
    <t>Per i nati       Dal    01,01,1979     31,12,1992</t>
  </si>
  <si>
    <t>Per i nati       Dal    01,01,1972     31,12,1978</t>
  </si>
  <si>
    <t>Per i nati       Dal    01,01,1956     31,12,1963</t>
  </si>
  <si>
    <t>Per i nati       Dal    01,01,1949     31,12,1955</t>
  </si>
  <si>
    <t>MONI Alessio</t>
  </si>
  <si>
    <t>TOSATI Luigi</t>
  </si>
  <si>
    <t xml:space="preserve"> </t>
  </si>
  <si>
    <t>MAZZUOLA Giacomo</t>
  </si>
  <si>
    <t>TODESCO Emanuele</t>
  </si>
  <si>
    <t>CONTI Bruno</t>
  </si>
  <si>
    <t>VECCHI Mirko</t>
  </si>
  <si>
    <t>FAGNOLI Leonardo</t>
  </si>
  <si>
    <t>Max Team</t>
  </si>
  <si>
    <t>MUFFATO Roberto</t>
  </si>
  <si>
    <t>LARI Marina</t>
  </si>
  <si>
    <t>ROSATI Roberto</t>
  </si>
  <si>
    <t>PASQUINI Luciano</t>
  </si>
  <si>
    <t>GRIMANI Enrico</t>
  </si>
  <si>
    <t>BARBIERI Raffaele</t>
  </si>
  <si>
    <t>NEGRO Ermanno</t>
  </si>
  <si>
    <t>GRAZIA Massimiliano</t>
  </si>
  <si>
    <t>BUSDRAGHI Giovanni</t>
  </si>
  <si>
    <t>Lui e Lei</t>
  </si>
  <si>
    <t>BORTOLI Alessia</t>
  </si>
  <si>
    <t>SERGIO  Renato</t>
  </si>
  <si>
    <t>mista</t>
  </si>
  <si>
    <t>GORINI  Michela</t>
  </si>
  <si>
    <t>FRATERNALI  M.</t>
  </si>
  <si>
    <t>Fausto Coppi</t>
  </si>
  <si>
    <t>ZAPPA Elena</t>
  </si>
  <si>
    <t>BINDONI Giovanni</t>
  </si>
  <si>
    <t>RINALDI Emanuela</t>
  </si>
  <si>
    <t>SOPRANZETTI  E.</t>
  </si>
  <si>
    <t>CIAMPOLILLO  Chiara</t>
  </si>
  <si>
    <t>CASSOL Stefano</t>
  </si>
  <si>
    <t>Lunardelli</t>
  </si>
  <si>
    <t>PACINI  Veronica</t>
  </si>
  <si>
    <t>HUBERT  Krys</t>
  </si>
  <si>
    <t>CARCERERI Deborah</t>
  </si>
  <si>
    <t>FERRARI  L.</t>
  </si>
  <si>
    <t>FUMANERI  Stefania</t>
  </si>
  <si>
    <t>MELCHIORRI  A.</t>
  </si>
  <si>
    <t>Ambrosiano</t>
  </si>
  <si>
    <t>MALGORZATA Jasinska</t>
  </si>
  <si>
    <t>CERIGATO MariaMargherita</t>
  </si>
  <si>
    <t>FOGLI  Gianni</t>
  </si>
  <si>
    <t>F4</t>
  </si>
  <si>
    <t>PERSI GIOBATTA</t>
  </si>
  <si>
    <t>MICCOLI  Giorgio</t>
  </si>
  <si>
    <t>GORINI  Angelo</t>
  </si>
  <si>
    <t>Club 91 Rimini</t>
  </si>
  <si>
    <t>POLESEL Enio</t>
  </si>
  <si>
    <t>F3</t>
  </si>
  <si>
    <t>GAIOTTI  Maurizio</t>
  </si>
  <si>
    <t>MONI  Paolo</t>
  </si>
  <si>
    <t>PAOLINI Mauro</t>
  </si>
  <si>
    <t>MARIOTTI T.</t>
  </si>
  <si>
    <t>DIEGOLI Walter</t>
  </si>
  <si>
    <t>team Virginia Mo</t>
  </si>
  <si>
    <t>FAVA  Pierino</t>
  </si>
  <si>
    <t>BORDIGNON  Franco</t>
  </si>
  <si>
    <t>GRENDENE G.</t>
  </si>
  <si>
    <t>FRANCHINI  A.</t>
  </si>
  <si>
    <t>Butty</t>
  </si>
  <si>
    <t>VICCARI Giuseppe</t>
  </si>
  <si>
    <t>PIZZEGHELLO Flavio</t>
  </si>
  <si>
    <t>Castelserugo</t>
  </si>
  <si>
    <t>VIGNUDELLI U.</t>
  </si>
  <si>
    <t>PERI E.</t>
  </si>
  <si>
    <t>Spilambertese</t>
  </si>
  <si>
    <t>SACCHINI  Giulio</t>
  </si>
  <si>
    <t>ORSINI Danilo</t>
  </si>
  <si>
    <t>PESERICO Vittore</t>
  </si>
  <si>
    <t>LORA Paolo</t>
  </si>
  <si>
    <t>RIGHINI  Roberto</t>
  </si>
  <si>
    <t>STACCIOLI  Giovanni</t>
  </si>
  <si>
    <t>G5</t>
  </si>
  <si>
    <t>F2</t>
  </si>
  <si>
    <t>V.C. San Vincenzo fci Li</t>
  </si>
  <si>
    <t>MAGGINI Alessandro</t>
  </si>
  <si>
    <t>Cyberg Sport</t>
  </si>
  <si>
    <t>CAPUCCI Fabio</t>
  </si>
  <si>
    <t>MARTIGNANI Roberto</t>
  </si>
  <si>
    <t>TREVISAN Stefano</t>
  </si>
  <si>
    <t>mista FCI-acsi</t>
  </si>
  <si>
    <t>MAZZONI M.</t>
  </si>
  <si>
    <t>F1</t>
  </si>
  <si>
    <t>AMERIGHI Fabrizio</t>
  </si>
  <si>
    <t>MONDINI GiamPaolo</t>
  </si>
  <si>
    <t>Borello Fc</t>
  </si>
  <si>
    <t>MACCANTI Michele</t>
  </si>
  <si>
    <t>PAZZAGLIA Walter</t>
  </si>
  <si>
    <t>cicli Copparo</t>
  </si>
  <si>
    <t>DELLA CORTE  A.</t>
  </si>
  <si>
    <t>DALLA  CORTE  E.</t>
  </si>
  <si>
    <t>Trecolli</t>
  </si>
  <si>
    <t>GIRELLI A.</t>
  </si>
  <si>
    <t>TESSARI  S.</t>
  </si>
  <si>
    <t>PARISSI D.</t>
  </si>
  <si>
    <t>PAOLINI  Luigi</t>
  </si>
  <si>
    <t>PITTACOLO Michele</t>
  </si>
  <si>
    <t>TARLAO  A.</t>
  </si>
  <si>
    <t>FRANZINI Marco</t>
  </si>
  <si>
    <t>GOATELLI  Andrea</t>
  </si>
  <si>
    <t>HIGHROAD  Mn</t>
  </si>
  <si>
    <t>DAL  SANTO Roberto</t>
  </si>
  <si>
    <t>VENTURI  A.</t>
  </si>
  <si>
    <t>D'  AMICO   Andrea</t>
  </si>
  <si>
    <t>TADIOTTO   Alex</t>
  </si>
  <si>
    <t>Girardi cicli Vi acsi</t>
  </si>
  <si>
    <t>BIOLCATI Marco</t>
  </si>
  <si>
    <t>SUCCI Federico</t>
  </si>
  <si>
    <t>MBM</t>
  </si>
  <si>
    <t>FAVRETTO  Simone</t>
  </si>
  <si>
    <t>BARBIERO Michele</t>
  </si>
  <si>
    <t>PARLATI Luca</t>
  </si>
  <si>
    <t>TORTELLA Giacomo</t>
  </si>
  <si>
    <t>NARDELLI Marco</t>
  </si>
  <si>
    <t>NANNETTI Alessandro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</si>
</sst>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.000"/>
    <numFmt numFmtId="165" formatCode="[$-410]dddd\ d\ mmmm\ yyyy"/>
    <numFmt numFmtId="166" formatCode="[$-410]d\-mmm\-yy;@"/>
    <numFmt numFmtId="167" formatCode="[$-410]d\-mmm\-yyyy;@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2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13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png" /><Relationship Id="rId4" Type="http://schemas.openxmlformats.org/officeDocument/2006/relationships/image" Target="../media/image3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png" /><Relationship Id="rId4" Type="http://schemas.openxmlformats.org/officeDocument/2006/relationships/image" Target="../media/image3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104775</xdr:rowOff>
    </xdr:from>
    <xdr:to>
      <xdr:col>2</xdr:col>
      <xdr:colOff>323850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4775"/>
          <a:ext cx="781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609600</xdr:colOff>
      <xdr:row>1</xdr:row>
      <xdr:rowOff>0</xdr:rowOff>
    </xdr:from>
    <xdr:to>
      <xdr:col>7</xdr:col>
      <xdr:colOff>438150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161925"/>
          <a:ext cx="542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304800</xdr:colOff>
      <xdr:row>6</xdr:row>
      <xdr:rowOff>95250</xdr:rowOff>
    </xdr:to>
    <xdr:pic>
      <xdr:nvPicPr>
        <xdr:cNvPr id="6" name="Picture 15" descr="loghi-ficr"/>
        <xdr:cNvPicPr preferRelativeResize="1">
          <a:picLocks noChangeAspect="1"/>
        </xdr:cNvPicPr>
      </xdr:nvPicPr>
      <xdr:blipFill>
        <a:blip r:embed="rId4"/>
        <a:srcRect l="9945" t="15748" b="11810"/>
        <a:stretch>
          <a:fillRect/>
        </a:stretch>
      </xdr:blipFill>
      <xdr:spPr>
        <a:xfrm>
          <a:off x="381000" y="16192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133350</xdr:rowOff>
    </xdr:from>
    <xdr:to>
      <xdr:col>7</xdr:col>
      <xdr:colOff>561975</xdr:colOff>
      <xdr:row>6</xdr:row>
      <xdr:rowOff>47625</xdr:rowOff>
    </xdr:to>
    <xdr:pic>
      <xdr:nvPicPr>
        <xdr:cNvPr id="7" name="Picture 16" descr="logo Coni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86375" y="295275"/>
          <a:ext cx="1276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866775</xdr:colOff>
      <xdr:row>1</xdr:row>
      <xdr:rowOff>19050</xdr:rowOff>
    </xdr:from>
    <xdr:to>
      <xdr:col>9</xdr:col>
      <xdr:colOff>638175</xdr:colOff>
      <xdr:row>6</xdr:row>
      <xdr:rowOff>114300</xdr:rowOff>
    </xdr:to>
    <xdr:pic>
      <xdr:nvPicPr>
        <xdr:cNvPr id="8" name="Picture 17" descr="loghi-ficr"/>
        <xdr:cNvPicPr preferRelativeResize="1">
          <a:picLocks noChangeAspect="1"/>
        </xdr:cNvPicPr>
      </xdr:nvPicPr>
      <xdr:blipFill>
        <a:blip r:embed="rId4"/>
        <a:srcRect l="9945" t="15748" b="11810"/>
        <a:stretch>
          <a:fillRect/>
        </a:stretch>
      </xdr:blipFill>
      <xdr:spPr>
        <a:xfrm>
          <a:off x="7915275" y="18097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76200</xdr:rowOff>
    </xdr:from>
    <xdr:to>
      <xdr:col>2</xdr:col>
      <xdr:colOff>114300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"/>
          <a:ext cx="781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609600</xdr:colOff>
      <xdr:row>1</xdr:row>
      <xdr:rowOff>0</xdr:rowOff>
    </xdr:from>
    <xdr:to>
      <xdr:col>7</xdr:col>
      <xdr:colOff>438150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161925"/>
          <a:ext cx="5429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304800</xdr:colOff>
      <xdr:row>6</xdr:row>
      <xdr:rowOff>95250</xdr:rowOff>
    </xdr:to>
    <xdr:pic>
      <xdr:nvPicPr>
        <xdr:cNvPr id="6" name="Picture 16" descr="loghi-ficr"/>
        <xdr:cNvPicPr preferRelativeResize="1">
          <a:picLocks noChangeAspect="1"/>
        </xdr:cNvPicPr>
      </xdr:nvPicPr>
      <xdr:blipFill>
        <a:blip r:embed="rId4"/>
        <a:srcRect l="9945" t="15748" b="11810"/>
        <a:stretch>
          <a:fillRect/>
        </a:stretch>
      </xdr:blipFill>
      <xdr:spPr>
        <a:xfrm>
          <a:off x="381000" y="16192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133350</xdr:rowOff>
    </xdr:from>
    <xdr:to>
      <xdr:col>7</xdr:col>
      <xdr:colOff>561975</xdr:colOff>
      <xdr:row>6</xdr:row>
      <xdr:rowOff>47625</xdr:rowOff>
    </xdr:to>
    <xdr:pic>
      <xdr:nvPicPr>
        <xdr:cNvPr id="7" name="Picture 17" descr="logo Coni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86375" y="295275"/>
          <a:ext cx="1276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866775</xdr:colOff>
      <xdr:row>1</xdr:row>
      <xdr:rowOff>19050</xdr:rowOff>
    </xdr:from>
    <xdr:to>
      <xdr:col>9</xdr:col>
      <xdr:colOff>638175</xdr:colOff>
      <xdr:row>6</xdr:row>
      <xdr:rowOff>114300</xdr:rowOff>
    </xdr:to>
    <xdr:pic>
      <xdr:nvPicPr>
        <xdr:cNvPr id="8" name="Picture 18" descr="loghi-ficr"/>
        <xdr:cNvPicPr preferRelativeResize="1">
          <a:picLocks noChangeAspect="1"/>
        </xdr:cNvPicPr>
      </xdr:nvPicPr>
      <xdr:blipFill>
        <a:blip r:embed="rId4"/>
        <a:srcRect l="9945" t="15748" b="11810"/>
        <a:stretch>
          <a:fillRect/>
        </a:stretch>
      </xdr:blipFill>
      <xdr:spPr>
        <a:xfrm>
          <a:off x="7915275" y="18097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47625</xdr:rowOff>
    </xdr:from>
    <xdr:to>
      <xdr:col>2</xdr:col>
      <xdr:colOff>95250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781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1</xdr:row>
      <xdr:rowOff>0</xdr:rowOff>
    </xdr:from>
    <xdr:to>
      <xdr:col>7</xdr:col>
      <xdr:colOff>361950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161925"/>
          <a:ext cx="933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733425</xdr:colOff>
      <xdr:row>2</xdr:row>
      <xdr:rowOff>0</xdr:rowOff>
    </xdr:from>
    <xdr:to>
      <xdr:col>5</xdr:col>
      <xdr:colOff>9525</xdr:colOff>
      <xdr:row>5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9800" y="323850"/>
          <a:ext cx="1704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304800</xdr:colOff>
      <xdr:row>6</xdr:row>
      <xdr:rowOff>95250</xdr:rowOff>
    </xdr:to>
    <xdr:pic>
      <xdr:nvPicPr>
        <xdr:cNvPr id="6" name="Picture 15" descr="loghi-ficr"/>
        <xdr:cNvPicPr preferRelativeResize="1">
          <a:picLocks noChangeAspect="1"/>
        </xdr:cNvPicPr>
      </xdr:nvPicPr>
      <xdr:blipFill>
        <a:blip r:embed="rId5"/>
        <a:srcRect l="9945" t="15748" b="11810"/>
        <a:stretch>
          <a:fillRect/>
        </a:stretch>
      </xdr:blipFill>
      <xdr:spPr>
        <a:xfrm>
          <a:off x="381000" y="16192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133350</xdr:rowOff>
    </xdr:from>
    <xdr:to>
      <xdr:col>7</xdr:col>
      <xdr:colOff>561975</xdr:colOff>
      <xdr:row>6</xdr:row>
      <xdr:rowOff>47625</xdr:rowOff>
    </xdr:to>
    <xdr:pic>
      <xdr:nvPicPr>
        <xdr:cNvPr id="7" name="Picture 16" descr="logo Con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86375" y="295275"/>
          <a:ext cx="1276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866775</xdr:colOff>
      <xdr:row>1</xdr:row>
      <xdr:rowOff>19050</xdr:rowOff>
    </xdr:from>
    <xdr:to>
      <xdr:col>9</xdr:col>
      <xdr:colOff>638175</xdr:colOff>
      <xdr:row>6</xdr:row>
      <xdr:rowOff>114300</xdr:rowOff>
    </xdr:to>
    <xdr:pic>
      <xdr:nvPicPr>
        <xdr:cNvPr id="8" name="Picture 17" descr="loghi-ficr"/>
        <xdr:cNvPicPr preferRelativeResize="1">
          <a:picLocks noChangeAspect="1"/>
        </xdr:cNvPicPr>
      </xdr:nvPicPr>
      <xdr:blipFill>
        <a:blip r:embed="rId5"/>
        <a:srcRect l="9945" t="15748" b="11810"/>
        <a:stretch>
          <a:fillRect/>
        </a:stretch>
      </xdr:blipFill>
      <xdr:spPr>
        <a:xfrm>
          <a:off x="7915275" y="18097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2</xdr:col>
      <xdr:colOff>104775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6200"/>
          <a:ext cx="781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1</xdr:row>
      <xdr:rowOff>0</xdr:rowOff>
    </xdr:from>
    <xdr:to>
      <xdr:col>7</xdr:col>
      <xdr:colOff>419100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161925"/>
          <a:ext cx="971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23850"/>
          <a:ext cx="1704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304800</xdr:colOff>
      <xdr:row>6</xdr:row>
      <xdr:rowOff>95250</xdr:rowOff>
    </xdr:to>
    <xdr:pic>
      <xdr:nvPicPr>
        <xdr:cNvPr id="6" name="Picture 15" descr="loghi-ficr"/>
        <xdr:cNvPicPr preferRelativeResize="1">
          <a:picLocks noChangeAspect="1"/>
        </xdr:cNvPicPr>
      </xdr:nvPicPr>
      <xdr:blipFill>
        <a:blip r:embed="rId5"/>
        <a:srcRect l="9945" t="15748" b="11810"/>
        <a:stretch>
          <a:fillRect/>
        </a:stretch>
      </xdr:blipFill>
      <xdr:spPr>
        <a:xfrm>
          <a:off x="381000" y="16192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133350</xdr:rowOff>
    </xdr:from>
    <xdr:to>
      <xdr:col>7</xdr:col>
      <xdr:colOff>561975</xdr:colOff>
      <xdr:row>6</xdr:row>
      <xdr:rowOff>47625</xdr:rowOff>
    </xdr:to>
    <xdr:pic>
      <xdr:nvPicPr>
        <xdr:cNvPr id="7" name="Picture 16" descr="logo Coni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86375" y="295275"/>
          <a:ext cx="1276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866775</xdr:colOff>
      <xdr:row>1</xdr:row>
      <xdr:rowOff>19050</xdr:rowOff>
    </xdr:from>
    <xdr:to>
      <xdr:col>9</xdr:col>
      <xdr:colOff>638175</xdr:colOff>
      <xdr:row>6</xdr:row>
      <xdr:rowOff>114300</xdr:rowOff>
    </xdr:to>
    <xdr:pic>
      <xdr:nvPicPr>
        <xdr:cNvPr id="8" name="Picture 17" descr="loghi-ficr"/>
        <xdr:cNvPicPr preferRelativeResize="1">
          <a:picLocks noChangeAspect="1"/>
        </xdr:cNvPicPr>
      </xdr:nvPicPr>
      <xdr:blipFill>
        <a:blip r:embed="rId5"/>
        <a:srcRect l="9945" t="15748" b="11810"/>
        <a:stretch>
          <a:fillRect/>
        </a:stretch>
      </xdr:blipFill>
      <xdr:spPr>
        <a:xfrm>
          <a:off x="7915275" y="18097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95250</xdr:rowOff>
    </xdr:from>
    <xdr:to>
      <xdr:col>2</xdr:col>
      <xdr:colOff>161925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0"/>
          <a:ext cx="7810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1</xdr:row>
      <xdr:rowOff>0</xdr:rowOff>
    </xdr:from>
    <xdr:to>
      <xdr:col>7</xdr:col>
      <xdr:colOff>466725</xdr:colOff>
      <xdr:row>6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61925"/>
          <a:ext cx="1009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0</xdr:row>
      <xdr:rowOff>38100</xdr:rowOff>
    </xdr:from>
    <xdr:to>
      <xdr:col>9</xdr:col>
      <xdr:colOff>800100</xdr:colOff>
      <xdr:row>6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38100"/>
          <a:ext cx="752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9525</xdr:rowOff>
    </xdr:from>
    <xdr:to>
      <xdr:col>5</xdr:col>
      <xdr:colOff>0</xdr:colOff>
      <xdr:row>5</xdr:row>
      <xdr:rowOff>133350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33375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2</xdr:row>
      <xdr:rowOff>0</xdr:rowOff>
    </xdr:from>
    <xdr:to>
      <xdr:col>5</xdr:col>
      <xdr:colOff>0</xdr:colOff>
      <xdr:row>5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323850"/>
          <a:ext cx="1704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304800</xdr:colOff>
      <xdr:row>6</xdr:row>
      <xdr:rowOff>95250</xdr:rowOff>
    </xdr:to>
    <xdr:pic>
      <xdr:nvPicPr>
        <xdr:cNvPr id="6" name="Picture 15" descr="loghi-ficr"/>
        <xdr:cNvPicPr preferRelativeResize="1">
          <a:picLocks noChangeAspect="1"/>
        </xdr:cNvPicPr>
      </xdr:nvPicPr>
      <xdr:blipFill>
        <a:blip r:embed="rId4"/>
        <a:srcRect l="9945" t="15748" b="11810"/>
        <a:stretch>
          <a:fillRect/>
        </a:stretch>
      </xdr:blipFill>
      <xdr:spPr>
        <a:xfrm>
          <a:off x="381000" y="16192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133350</xdr:rowOff>
    </xdr:from>
    <xdr:to>
      <xdr:col>7</xdr:col>
      <xdr:colOff>561975</xdr:colOff>
      <xdr:row>6</xdr:row>
      <xdr:rowOff>47625</xdr:rowOff>
    </xdr:to>
    <xdr:pic>
      <xdr:nvPicPr>
        <xdr:cNvPr id="7" name="Picture 16" descr="logo Coni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86375" y="295275"/>
          <a:ext cx="1276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866775</xdr:colOff>
      <xdr:row>1</xdr:row>
      <xdr:rowOff>19050</xdr:rowOff>
    </xdr:from>
    <xdr:to>
      <xdr:col>9</xdr:col>
      <xdr:colOff>638175</xdr:colOff>
      <xdr:row>6</xdr:row>
      <xdr:rowOff>114300</xdr:rowOff>
    </xdr:to>
    <xdr:pic>
      <xdr:nvPicPr>
        <xdr:cNvPr id="8" name="Picture 17" descr="loghi-ficr"/>
        <xdr:cNvPicPr preferRelativeResize="1">
          <a:picLocks noChangeAspect="1"/>
        </xdr:cNvPicPr>
      </xdr:nvPicPr>
      <xdr:blipFill>
        <a:blip r:embed="rId4"/>
        <a:srcRect l="9945" t="15748" b="11810"/>
        <a:stretch>
          <a:fillRect/>
        </a:stretch>
      </xdr:blipFill>
      <xdr:spPr>
        <a:xfrm>
          <a:off x="7915275" y="180975"/>
          <a:ext cx="819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 s="12"/>
      <c r="B1" s="12"/>
      <c r="C1" s="12"/>
      <c r="D1" s="13"/>
      <c r="E1" s="13"/>
      <c r="F1" s="13"/>
      <c r="G1" s="12"/>
      <c r="H1" s="12"/>
      <c r="I1"/>
      <c r="J1"/>
    </row>
    <row r="2" spans="1:10" ht="12.75">
      <c r="A2" s="12"/>
      <c r="B2" s="12"/>
      <c r="C2" s="12"/>
      <c r="D2" s="13"/>
      <c r="E2" s="13"/>
      <c r="F2" s="13"/>
      <c r="G2" s="12"/>
      <c r="H2" s="12"/>
      <c r="I2"/>
      <c r="J2"/>
    </row>
    <row r="3" spans="1:10" ht="12.75">
      <c r="A3" s="12"/>
      <c r="B3" s="12"/>
      <c r="C3" s="12"/>
      <c r="D3" s="13"/>
      <c r="E3" s="13"/>
      <c r="F3" s="13"/>
      <c r="G3" s="12"/>
      <c r="H3" s="12"/>
      <c r="I3"/>
      <c r="J3"/>
    </row>
    <row r="4" spans="1:10" ht="12.75">
      <c r="A4" s="12"/>
      <c r="B4" s="12"/>
      <c r="C4" s="12"/>
      <c r="D4" s="13"/>
      <c r="E4" s="13"/>
      <c r="F4" s="13"/>
      <c r="G4" s="12"/>
      <c r="H4" s="12"/>
      <c r="I4"/>
      <c r="J4"/>
    </row>
    <row r="5" spans="1:10" ht="12.75">
      <c r="A5" s="12"/>
      <c r="B5" s="12"/>
      <c r="C5" s="12"/>
      <c r="D5" s="13"/>
      <c r="E5" s="13"/>
      <c r="F5" s="13"/>
      <c r="G5" s="12"/>
      <c r="H5" s="12"/>
      <c r="I5"/>
      <c r="J5"/>
    </row>
    <row r="6" spans="1:10" ht="12.75">
      <c r="A6" s="12"/>
      <c r="B6" s="12"/>
      <c r="C6" s="12"/>
      <c r="D6" s="13"/>
      <c r="E6" s="13"/>
      <c r="F6" s="13"/>
      <c r="G6" s="12"/>
      <c r="H6" s="12"/>
      <c r="I6"/>
      <c r="J6"/>
    </row>
    <row r="7" spans="1:10" ht="12.75">
      <c r="A7" s="12"/>
      <c r="B7" s="12"/>
      <c r="C7" s="12"/>
      <c r="D7" s="13"/>
      <c r="E7" s="13"/>
      <c r="F7" s="13"/>
      <c r="G7" s="12"/>
      <c r="H7" s="12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9" t="s">
        <v>6</v>
      </c>
      <c r="B9" s="9" t="s">
        <v>7</v>
      </c>
      <c r="C9" s="9" t="s">
        <v>5</v>
      </c>
      <c r="D9" s="9" t="s">
        <v>0</v>
      </c>
      <c r="E9" s="11" t="s">
        <v>8</v>
      </c>
      <c r="F9" s="9" t="s">
        <v>1</v>
      </c>
      <c r="G9" s="9" t="s">
        <v>9</v>
      </c>
      <c r="H9" s="10" t="s">
        <v>2</v>
      </c>
      <c r="I9" s="10" t="s">
        <v>3</v>
      </c>
      <c r="J9" s="10" t="s">
        <v>4</v>
      </c>
    </row>
    <row r="10" spans="1:10" ht="18" customHeight="1">
      <c r="A10" s="4">
        <v>1</v>
      </c>
      <c r="B10" s="21" t="s">
        <v>32</v>
      </c>
      <c r="C10" s="22">
        <v>170</v>
      </c>
      <c r="D10" s="23" t="s">
        <v>24</v>
      </c>
      <c r="E10" s="22">
        <v>169</v>
      </c>
      <c r="F10" s="23" t="s">
        <v>30</v>
      </c>
      <c r="G10" s="23" t="s">
        <v>22</v>
      </c>
      <c r="H10" s="24">
        <v>0.0138888888888889</v>
      </c>
      <c r="I10" s="6">
        <v>0.027050925925925926</v>
      </c>
      <c r="J10" s="6">
        <f aca="true" t="shared" si="0" ref="J10:J18">I10-H10</f>
        <v>0.013162037037037026</v>
      </c>
    </row>
    <row r="11" spans="1:10" ht="18" customHeight="1">
      <c r="A11" s="4">
        <v>2</v>
      </c>
      <c r="B11" s="21" t="s">
        <v>32</v>
      </c>
      <c r="C11" s="21">
        <v>168</v>
      </c>
      <c r="D11" s="23" t="s">
        <v>33</v>
      </c>
      <c r="E11" s="22">
        <v>167</v>
      </c>
      <c r="F11" s="23" t="s">
        <v>34</v>
      </c>
      <c r="G11" s="25" t="s">
        <v>35</v>
      </c>
      <c r="H11" s="24">
        <v>0.001388888888888889</v>
      </c>
      <c r="I11" s="6">
        <v>0.014895717592592594</v>
      </c>
      <c r="J11" s="6">
        <f t="shared" si="0"/>
        <v>0.013506828703703705</v>
      </c>
    </row>
    <row r="12" spans="1:10" ht="18" customHeight="1">
      <c r="A12" s="4">
        <v>3</v>
      </c>
      <c r="B12" s="21" t="s">
        <v>32</v>
      </c>
      <c r="C12" s="21">
        <v>159</v>
      </c>
      <c r="D12" s="23" t="s">
        <v>36</v>
      </c>
      <c r="E12" s="22">
        <v>158</v>
      </c>
      <c r="F12" s="23" t="s">
        <v>37</v>
      </c>
      <c r="G12" s="42" t="s">
        <v>38</v>
      </c>
      <c r="H12" s="24">
        <v>0.00555555555555556</v>
      </c>
      <c r="I12" s="6">
        <v>0.019122916666666667</v>
      </c>
      <c r="J12" s="6">
        <f t="shared" si="0"/>
        <v>0.013567361111111106</v>
      </c>
    </row>
    <row r="13" spans="1:10" ht="18" customHeight="1">
      <c r="A13" s="4">
        <v>4</v>
      </c>
      <c r="B13" s="21" t="s">
        <v>32</v>
      </c>
      <c r="C13" s="22">
        <v>200</v>
      </c>
      <c r="D13" s="23" t="s">
        <v>39</v>
      </c>
      <c r="E13" s="22">
        <v>199</v>
      </c>
      <c r="F13" s="23" t="s">
        <v>40</v>
      </c>
      <c r="G13" s="23" t="s">
        <v>35</v>
      </c>
      <c r="H13" s="24">
        <v>0.00277777777777778</v>
      </c>
      <c r="I13" s="6">
        <v>0.016574421296296295</v>
      </c>
      <c r="J13" s="6">
        <f t="shared" si="0"/>
        <v>0.013796643518518515</v>
      </c>
    </row>
    <row r="14" spans="1:10" ht="18" customHeight="1">
      <c r="A14" s="4">
        <v>5</v>
      </c>
      <c r="B14" s="21" t="s">
        <v>32</v>
      </c>
      <c r="C14" s="22">
        <v>161</v>
      </c>
      <c r="D14" s="23" t="s">
        <v>41</v>
      </c>
      <c r="E14" s="22">
        <v>160</v>
      </c>
      <c r="F14" s="23" t="s">
        <v>42</v>
      </c>
      <c r="G14" s="23"/>
      <c r="H14" s="24">
        <v>0.00416666666666667</v>
      </c>
      <c r="I14" s="6">
        <v>0.018145023148148146</v>
      </c>
      <c r="J14" s="6">
        <f t="shared" si="0"/>
        <v>0.013978356481481477</v>
      </c>
    </row>
    <row r="15" spans="1:10" ht="18" customHeight="1">
      <c r="A15" s="4">
        <v>6</v>
      </c>
      <c r="B15" s="21" t="s">
        <v>32</v>
      </c>
      <c r="C15" s="22">
        <v>143</v>
      </c>
      <c r="D15" s="23" t="s">
        <v>43</v>
      </c>
      <c r="E15" s="22">
        <v>142</v>
      </c>
      <c r="F15" s="23" t="s">
        <v>44</v>
      </c>
      <c r="G15" s="23" t="s">
        <v>45</v>
      </c>
      <c r="H15" s="24">
        <v>0.0125</v>
      </c>
      <c r="I15" s="6">
        <v>0.02649733796296296</v>
      </c>
      <c r="J15" s="6">
        <f t="shared" si="0"/>
        <v>0.013997337962962958</v>
      </c>
    </row>
    <row r="16" spans="1:10" s="1" customFormat="1" ht="18" customHeight="1">
      <c r="A16" s="4">
        <v>7</v>
      </c>
      <c r="B16" s="21" t="s">
        <v>32</v>
      </c>
      <c r="C16" s="21">
        <v>138</v>
      </c>
      <c r="D16" s="23" t="s">
        <v>46</v>
      </c>
      <c r="E16" s="22">
        <v>137</v>
      </c>
      <c r="F16" s="23" t="s">
        <v>47</v>
      </c>
      <c r="G16" s="26"/>
      <c r="H16" s="24">
        <v>0.00833333333333333</v>
      </c>
      <c r="I16" s="6">
        <v>0.02236377314814815</v>
      </c>
      <c r="J16" s="6">
        <f t="shared" si="0"/>
        <v>0.01403043981481482</v>
      </c>
    </row>
    <row r="17" spans="1:10" ht="18" customHeight="1">
      <c r="A17" s="4">
        <v>8</v>
      </c>
      <c r="B17" s="21" t="s">
        <v>32</v>
      </c>
      <c r="C17" s="21">
        <v>132</v>
      </c>
      <c r="D17" s="23" t="s">
        <v>48</v>
      </c>
      <c r="E17" s="22">
        <v>131</v>
      </c>
      <c r="F17" s="23" t="s">
        <v>49</v>
      </c>
      <c r="G17" s="26"/>
      <c r="H17" s="24">
        <v>0.00694444444444444</v>
      </c>
      <c r="I17" s="6">
        <v>0.021736689814814816</v>
      </c>
      <c r="J17" s="6">
        <f t="shared" si="0"/>
        <v>0.014792245370370376</v>
      </c>
    </row>
    <row r="18" spans="1:10" ht="18" customHeight="1">
      <c r="A18" s="4">
        <v>9</v>
      </c>
      <c r="B18" s="21" t="s">
        <v>32</v>
      </c>
      <c r="C18" s="22">
        <v>130</v>
      </c>
      <c r="D18" s="23" t="s">
        <v>50</v>
      </c>
      <c r="E18" s="22">
        <v>129</v>
      </c>
      <c r="F18" s="23" t="s">
        <v>51</v>
      </c>
      <c r="G18" s="23" t="s">
        <v>52</v>
      </c>
      <c r="H18" s="24">
        <v>0.00972222222222222</v>
      </c>
      <c r="I18" s="6">
        <v>0.024713425925925927</v>
      </c>
      <c r="J18" s="6">
        <f t="shared" si="0"/>
        <v>0.014991203703703706</v>
      </c>
    </row>
    <row r="19" spans="1:10" ht="18" customHeight="1">
      <c r="A19" s="12"/>
      <c r="B19" s="12"/>
      <c r="C19" s="12"/>
      <c r="D19" s="13"/>
      <c r="E19" s="14"/>
      <c r="F19" s="13"/>
      <c r="G19" s="13"/>
      <c r="H19" s="16"/>
      <c r="I19" s="16"/>
      <c r="J19" s="16"/>
    </row>
    <row r="20" spans="1:10" ht="18" customHeight="1">
      <c r="A20" s="12"/>
      <c r="B20" s="12"/>
      <c r="C20" s="12"/>
      <c r="D20" s="13"/>
      <c r="E20" s="14"/>
      <c r="F20" s="13"/>
      <c r="G20" s="13"/>
      <c r="H20" s="16"/>
      <c r="I20" s="16"/>
      <c r="J20" s="16"/>
    </row>
    <row r="21" spans="1:10" ht="18" customHeight="1">
      <c r="A21" s="17"/>
      <c r="B21" s="21" t="s">
        <v>32</v>
      </c>
      <c r="C21" s="21"/>
      <c r="D21" s="23" t="s">
        <v>53</v>
      </c>
      <c r="E21" s="22"/>
      <c r="F21" s="23" t="s">
        <v>17</v>
      </c>
      <c r="G21" s="25" t="s">
        <v>16</v>
      </c>
      <c r="H21" s="24">
        <v>0</v>
      </c>
      <c r="I21" s="6"/>
      <c r="J21" s="6">
        <f>I21-H21</f>
        <v>0</v>
      </c>
    </row>
    <row r="22" spans="1:10" ht="18" customHeight="1">
      <c r="A22" s="4"/>
      <c r="B22" s="21" t="s">
        <v>32</v>
      </c>
      <c r="C22" s="22"/>
      <c r="D22" s="23" t="s">
        <v>54</v>
      </c>
      <c r="E22" s="22"/>
      <c r="F22" s="23" t="s">
        <v>55</v>
      </c>
      <c r="G22" s="23"/>
      <c r="H22" s="24">
        <v>0.0111111111111111</v>
      </c>
      <c r="I22" s="6"/>
      <c r="J22" s="6">
        <f>I22-H22</f>
        <v>-0.0111111111111111</v>
      </c>
    </row>
    <row r="23" spans="4:7" ht="18" customHeight="1">
      <c r="D23" s="2"/>
      <c r="E23" s="2"/>
      <c r="F23" s="2"/>
      <c r="G23" s="2"/>
    </row>
    <row r="24" spans="4:7" ht="18" customHeight="1">
      <c r="D24" s="2"/>
      <c r="E24" s="2"/>
      <c r="F24" s="2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8" customHeight="1">
      <c r="D30" s="2"/>
      <c r="E30" s="2"/>
      <c r="F30" s="2"/>
      <c r="G30" s="2"/>
    </row>
    <row r="31" spans="4:7" ht="18" customHeight="1">
      <c r="D31" s="2"/>
      <c r="E31" s="2"/>
      <c r="F31" s="2"/>
      <c r="G31" s="2"/>
    </row>
    <row r="32" spans="4:7" ht="18" customHeight="1">
      <c r="D32" s="2"/>
      <c r="E32" s="2"/>
      <c r="F32" s="2"/>
      <c r="G32" s="2"/>
    </row>
    <row r="33" spans="4:7" ht="18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  <row r="36" spans="4:7" ht="15" customHeight="1">
      <c r="D36" s="2"/>
      <c r="E36" s="2"/>
      <c r="F36" s="2"/>
      <c r="G36" s="2"/>
    </row>
    <row r="37" spans="4:7" ht="15" customHeight="1">
      <c r="D37" s="2"/>
      <c r="E37" s="2"/>
      <c r="F37" s="2"/>
      <c r="G37" s="2"/>
    </row>
    <row r="38" spans="4:7" ht="15" customHeight="1">
      <c r="D38" s="2"/>
      <c r="E38" s="2"/>
      <c r="F38" s="2"/>
      <c r="G38" s="2"/>
    </row>
    <row r="39" spans="4:7" ht="15" customHeight="1">
      <c r="D39" s="2"/>
      <c r="E39" s="2"/>
      <c r="F39" s="2"/>
      <c r="G39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SheetLayoutView="100" workbookViewId="0" topLeftCell="A1">
      <selection activeCell="E19" sqref="E19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 s="12"/>
      <c r="B1" s="12"/>
      <c r="C1" s="12"/>
      <c r="D1" s="13"/>
      <c r="E1" s="13"/>
      <c r="F1" s="13"/>
      <c r="G1" s="12"/>
      <c r="H1" s="12"/>
      <c r="I1"/>
      <c r="J1"/>
    </row>
    <row r="2" spans="1:10" ht="12.75">
      <c r="A2" s="12"/>
      <c r="B2" s="12"/>
      <c r="C2" s="12"/>
      <c r="D2" s="13"/>
      <c r="E2" s="13"/>
      <c r="F2" s="13"/>
      <c r="G2" s="12"/>
      <c r="H2" s="12"/>
      <c r="I2"/>
      <c r="J2"/>
    </row>
    <row r="3" spans="1:10" ht="12.75">
      <c r="A3" s="12"/>
      <c r="B3" s="12"/>
      <c r="C3" s="12"/>
      <c r="D3" s="13"/>
      <c r="E3" s="13"/>
      <c r="F3" s="13"/>
      <c r="G3" s="12"/>
      <c r="H3" s="12"/>
      <c r="I3"/>
      <c r="J3"/>
    </row>
    <row r="4" spans="1:10" ht="12.75">
      <c r="A4" s="12"/>
      <c r="B4" s="12"/>
      <c r="C4" s="12"/>
      <c r="D4" s="13"/>
      <c r="E4" s="13"/>
      <c r="F4" s="13"/>
      <c r="G4" s="12"/>
      <c r="H4" s="12"/>
      <c r="I4"/>
      <c r="J4"/>
    </row>
    <row r="5" spans="1:10" ht="12.75">
      <c r="A5" s="12"/>
      <c r="B5" s="12"/>
      <c r="C5" s="12"/>
      <c r="D5" s="13"/>
      <c r="E5" s="13"/>
      <c r="F5" s="13"/>
      <c r="G5" s="12"/>
      <c r="H5" s="12"/>
      <c r="I5"/>
      <c r="J5"/>
    </row>
    <row r="6" spans="1:10" ht="12.75">
      <c r="A6" s="12"/>
      <c r="B6" s="12"/>
      <c r="C6" s="12"/>
      <c r="D6" s="13"/>
      <c r="E6" s="13"/>
      <c r="F6" s="13"/>
      <c r="G6" s="12"/>
      <c r="H6" s="12"/>
      <c r="I6"/>
      <c r="J6"/>
    </row>
    <row r="7" spans="1:10" ht="13.5" thickBot="1">
      <c r="A7" s="12"/>
      <c r="B7" s="12"/>
      <c r="C7" s="12"/>
      <c r="D7" s="13"/>
      <c r="E7" s="13"/>
      <c r="F7" s="13"/>
      <c r="G7" s="12"/>
      <c r="H7" s="12"/>
      <c r="I7"/>
      <c r="J7"/>
    </row>
    <row r="8" spans="1:10" s="3" customFormat="1" ht="30" customHeight="1" thickBot="1">
      <c r="A8" s="9" t="s">
        <v>6</v>
      </c>
      <c r="B8" s="9" t="s">
        <v>7</v>
      </c>
      <c r="C8" s="9" t="s">
        <v>5</v>
      </c>
      <c r="D8" s="9" t="s">
        <v>0</v>
      </c>
      <c r="E8" s="11" t="s">
        <v>8</v>
      </c>
      <c r="F8" s="9" t="s">
        <v>1</v>
      </c>
      <c r="G8" s="9" t="s">
        <v>9</v>
      </c>
      <c r="H8" s="10" t="s">
        <v>2</v>
      </c>
      <c r="I8" s="10" t="s">
        <v>3</v>
      </c>
      <c r="J8" s="10" t="s">
        <v>4</v>
      </c>
    </row>
    <row r="9" spans="1:10" ht="18" customHeight="1">
      <c r="A9" s="7">
        <v>1</v>
      </c>
      <c r="B9" s="27" t="s">
        <v>56</v>
      </c>
      <c r="C9" s="21">
        <v>181</v>
      </c>
      <c r="D9" s="23" t="s">
        <v>21</v>
      </c>
      <c r="E9" s="22">
        <v>176</v>
      </c>
      <c r="F9" s="23" t="s">
        <v>57</v>
      </c>
      <c r="G9" s="23" t="s">
        <v>35</v>
      </c>
      <c r="H9" s="24">
        <v>0.0194444444444444</v>
      </c>
      <c r="I9" s="6">
        <v>0.03456840277777778</v>
      </c>
      <c r="J9" s="6">
        <f>I9-H9</f>
        <v>0.015123958333333378</v>
      </c>
    </row>
    <row r="10" spans="1:10" ht="18" customHeight="1">
      <c r="A10" s="4">
        <v>2</v>
      </c>
      <c r="B10" s="21" t="s">
        <v>56</v>
      </c>
      <c r="C10" s="21">
        <v>173</v>
      </c>
      <c r="D10" s="23" t="s">
        <v>58</v>
      </c>
      <c r="E10" s="22">
        <v>171</v>
      </c>
      <c r="F10" s="23" t="s">
        <v>59</v>
      </c>
      <c r="G10" s="23" t="s">
        <v>60</v>
      </c>
      <c r="H10" s="24">
        <v>0.025</v>
      </c>
      <c r="I10" s="24">
        <v>0.04113356481481482</v>
      </c>
      <c r="J10" s="6">
        <f>I10-H10</f>
        <v>0.016133564814814816</v>
      </c>
    </row>
    <row r="11" spans="1:10" ht="18" customHeight="1">
      <c r="A11" s="4">
        <v>3</v>
      </c>
      <c r="B11" s="21" t="s">
        <v>56</v>
      </c>
      <c r="C11" s="21">
        <v>164</v>
      </c>
      <c r="D11" s="23" t="s">
        <v>19</v>
      </c>
      <c r="E11" s="22">
        <v>162</v>
      </c>
      <c r="F11" s="23" t="s">
        <v>61</v>
      </c>
      <c r="G11" s="23" t="s">
        <v>35</v>
      </c>
      <c r="H11" s="24">
        <v>0.034722222222222224</v>
      </c>
      <c r="I11" s="24">
        <v>0.051052430555555556</v>
      </c>
      <c r="J11" s="6">
        <f>I11-H11</f>
        <v>0.016330208333333332</v>
      </c>
    </row>
    <row r="12" spans="1:10" ht="18" customHeight="1">
      <c r="A12" s="4"/>
      <c r="B12" s="4"/>
      <c r="C12" s="22"/>
      <c r="D12" s="5"/>
      <c r="E12" s="28"/>
      <c r="F12" s="5"/>
      <c r="G12" s="4"/>
      <c r="H12" s="29"/>
      <c r="I12" s="6"/>
      <c r="J12" s="6"/>
    </row>
    <row r="13" spans="1:10" ht="18" customHeight="1">
      <c r="A13" s="4"/>
      <c r="B13" s="4"/>
      <c r="C13" s="21"/>
      <c r="D13" s="26"/>
      <c r="E13" s="30"/>
      <c r="F13" s="26"/>
      <c r="G13" s="21"/>
      <c r="H13" s="29"/>
      <c r="I13" s="6"/>
      <c r="J13" s="6"/>
    </row>
    <row r="14" spans="1:10" ht="18" customHeight="1">
      <c r="A14" s="4"/>
      <c r="B14" s="4"/>
      <c r="C14" s="21"/>
      <c r="D14" s="26"/>
      <c r="E14" s="30"/>
      <c r="F14" s="26"/>
      <c r="G14" s="21"/>
      <c r="H14" s="29"/>
      <c r="I14" s="6"/>
      <c r="J14" s="6"/>
    </row>
    <row r="15" spans="1:10" ht="18" customHeight="1">
      <c r="A15" s="4"/>
      <c r="B15" s="4"/>
      <c r="C15" s="22"/>
      <c r="D15" s="5"/>
      <c r="E15" s="28"/>
      <c r="F15" s="5"/>
      <c r="G15" s="4"/>
      <c r="H15" s="29"/>
      <c r="I15" s="6"/>
      <c r="J15" s="6"/>
    </row>
    <row r="16" spans="1:10" ht="18" customHeight="1">
      <c r="A16" s="4"/>
      <c r="B16" s="4"/>
      <c r="C16" s="21"/>
      <c r="D16" s="26"/>
      <c r="E16" s="30"/>
      <c r="F16" s="26"/>
      <c r="G16" s="21"/>
      <c r="H16" s="29"/>
      <c r="I16" s="6"/>
      <c r="J16" s="6"/>
    </row>
    <row r="17" spans="1:10" ht="18" customHeight="1">
      <c r="A17" s="4"/>
      <c r="B17" s="4"/>
      <c r="C17" s="22"/>
      <c r="D17" s="5"/>
      <c r="E17" s="28"/>
      <c r="F17" s="5"/>
      <c r="G17" s="4"/>
      <c r="H17" s="29"/>
      <c r="I17" s="6"/>
      <c r="J17" s="6"/>
    </row>
    <row r="18" spans="1:10" ht="18" customHeight="1">
      <c r="A18" s="4"/>
      <c r="B18" s="4"/>
      <c r="C18" s="22"/>
      <c r="D18" s="5"/>
      <c r="E18" s="28"/>
      <c r="F18" s="5"/>
      <c r="G18" s="4"/>
      <c r="H18" s="29"/>
      <c r="I18" s="6"/>
      <c r="J18" s="6"/>
    </row>
    <row r="19" spans="1:10" ht="18" customHeight="1">
      <c r="A19" s="4"/>
      <c r="B19" s="4"/>
      <c r="C19" s="22"/>
      <c r="D19" s="5"/>
      <c r="E19" s="28"/>
      <c r="F19" s="5"/>
      <c r="G19" s="4"/>
      <c r="H19" s="29"/>
      <c r="I19" s="6"/>
      <c r="J19" s="6"/>
    </row>
    <row r="20" spans="4:7" ht="18" customHeight="1">
      <c r="D20" s="2"/>
      <c r="E20" s="2"/>
      <c r="F20" s="2"/>
      <c r="G20" s="2"/>
    </row>
    <row r="21" spans="4:7" ht="18" customHeight="1">
      <c r="D21" s="2"/>
      <c r="E21" s="2"/>
      <c r="F21" s="2"/>
      <c r="G21" s="2"/>
    </row>
    <row r="22" spans="4:7" ht="15" customHeight="1">
      <c r="D22" s="2"/>
      <c r="E22" s="2"/>
      <c r="F22" s="2"/>
      <c r="G22" s="2"/>
    </row>
    <row r="23" spans="4:7" ht="15" customHeight="1">
      <c r="D23" s="2"/>
      <c r="E23" s="2"/>
      <c r="F23" s="2"/>
      <c r="G23" s="2"/>
    </row>
    <row r="24" spans="4:7" ht="15" customHeight="1">
      <c r="D24" s="2"/>
      <c r="E24" s="2"/>
      <c r="F24" s="2"/>
      <c r="G24" s="2"/>
    </row>
    <row r="25" spans="4:7" ht="15" customHeight="1">
      <c r="D25" s="2"/>
      <c r="E25" s="2"/>
      <c r="F25" s="2"/>
      <c r="G25" s="2"/>
    </row>
    <row r="26" spans="4:7" ht="15" customHeight="1">
      <c r="D26" s="2"/>
      <c r="E26" s="2"/>
      <c r="F26" s="2"/>
      <c r="G26" s="2"/>
    </row>
    <row r="27" spans="4:7" ht="15" customHeight="1">
      <c r="D27" s="2"/>
      <c r="E27" s="2"/>
      <c r="F27" s="2"/>
      <c r="G27" s="2"/>
    </row>
    <row r="34" spans="4:6" ht="15.75">
      <c r="D34" s="41" t="s">
        <v>10</v>
      </c>
      <c r="E34" s="41"/>
      <c r="F34" s="41"/>
    </row>
  </sheetData>
  <mergeCells count="1">
    <mergeCell ref="D34:F34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 s="12"/>
      <c r="B1" s="12"/>
      <c r="C1" s="12"/>
      <c r="D1" s="13"/>
      <c r="E1" s="13"/>
      <c r="F1" s="13"/>
      <c r="G1" s="12"/>
      <c r="H1" s="12"/>
      <c r="I1"/>
      <c r="J1"/>
    </row>
    <row r="2" spans="1:10" ht="12.75">
      <c r="A2" s="12"/>
      <c r="B2" s="12"/>
      <c r="C2" s="12"/>
      <c r="D2" s="13"/>
      <c r="E2" s="13"/>
      <c r="F2" s="13"/>
      <c r="G2" s="12"/>
      <c r="H2" s="12"/>
      <c r="I2"/>
      <c r="J2"/>
    </row>
    <row r="3" spans="1:10" ht="12.75">
      <c r="A3" s="12"/>
      <c r="B3" s="12"/>
      <c r="C3" s="12"/>
      <c r="D3" s="13"/>
      <c r="E3" s="13"/>
      <c r="F3" s="13"/>
      <c r="G3" s="12"/>
      <c r="H3" s="12"/>
      <c r="I3"/>
      <c r="J3"/>
    </row>
    <row r="4" spans="1:10" ht="12.75">
      <c r="A4" s="12"/>
      <c r="B4" s="12"/>
      <c r="C4" s="12"/>
      <c r="D4" s="13"/>
      <c r="E4" s="13"/>
      <c r="F4" s="13"/>
      <c r="G4" s="12"/>
      <c r="H4" s="12"/>
      <c r="I4"/>
      <c r="J4"/>
    </row>
    <row r="5" spans="1:10" ht="12.75">
      <c r="A5" s="12"/>
      <c r="B5" s="12"/>
      <c r="C5" s="12"/>
      <c r="D5" s="13"/>
      <c r="E5" s="13"/>
      <c r="F5" s="13"/>
      <c r="G5" s="12"/>
      <c r="H5" s="12"/>
      <c r="I5"/>
      <c r="J5"/>
    </row>
    <row r="6" spans="1:10" ht="12.75">
      <c r="A6" s="12"/>
      <c r="B6" s="12"/>
      <c r="C6" s="12"/>
      <c r="D6" s="13"/>
      <c r="E6" s="13"/>
      <c r="F6" s="13"/>
      <c r="G6" s="12"/>
      <c r="H6" s="12"/>
      <c r="I6"/>
      <c r="J6"/>
    </row>
    <row r="7" spans="1:10" ht="12.75">
      <c r="A7" s="12"/>
      <c r="B7" s="12"/>
      <c r="C7" s="12"/>
      <c r="D7" s="13"/>
      <c r="E7" s="13"/>
      <c r="F7" s="13"/>
      <c r="G7" s="12"/>
      <c r="H7" s="12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9" t="s">
        <v>6</v>
      </c>
      <c r="B9" s="9" t="s">
        <v>7</v>
      </c>
      <c r="C9" s="9" t="s">
        <v>5</v>
      </c>
      <c r="D9" s="9" t="s">
        <v>0</v>
      </c>
      <c r="E9" s="11" t="s">
        <v>8</v>
      </c>
      <c r="F9" s="9" t="s">
        <v>1</v>
      </c>
      <c r="G9" s="9" t="s">
        <v>9</v>
      </c>
      <c r="H9" s="10" t="s">
        <v>2</v>
      </c>
      <c r="I9" s="10" t="s">
        <v>3</v>
      </c>
      <c r="J9" s="10" t="s">
        <v>4</v>
      </c>
    </row>
    <row r="10" spans="1:10" ht="18" customHeight="1">
      <c r="A10" s="7">
        <v>1</v>
      </c>
      <c r="B10" s="22" t="s">
        <v>62</v>
      </c>
      <c r="C10" s="21">
        <v>152</v>
      </c>
      <c r="D10" s="23" t="s">
        <v>63</v>
      </c>
      <c r="E10" s="22">
        <v>151</v>
      </c>
      <c r="F10" s="23" t="s">
        <v>64</v>
      </c>
      <c r="G10" s="23" t="s">
        <v>35</v>
      </c>
      <c r="H10" s="24">
        <v>0.0277777777777778</v>
      </c>
      <c r="I10" s="24">
        <v>0.040988657407407404</v>
      </c>
      <c r="J10" s="8">
        <f aca="true" t="shared" si="0" ref="J10:J18">SUM(I10-H10)</f>
        <v>0.013210879629629604</v>
      </c>
    </row>
    <row r="11" spans="1:10" ht="18" customHeight="1">
      <c r="A11" s="4">
        <v>2</v>
      </c>
      <c r="B11" s="22" t="s">
        <v>62</v>
      </c>
      <c r="C11" s="22">
        <v>175</v>
      </c>
      <c r="D11" s="23" t="s">
        <v>65</v>
      </c>
      <c r="E11" s="22">
        <v>174</v>
      </c>
      <c r="F11" s="23" t="s">
        <v>66</v>
      </c>
      <c r="G11" s="23" t="s">
        <v>35</v>
      </c>
      <c r="H11" s="24">
        <v>0.0361111111111111</v>
      </c>
      <c r="I11" s="6">
        <v>0.049326041666666674</v>
      </c>
      <c r="J11" s="6">
        <f t="shared" si="0"/>
        <v>0.013214930555555573</v>
      </c>
    </row>
    <row r="12" spans="1:10" ht="18" customHeight="1">
      <c r="A12" s="4">
        <v>3</v>
      </c>
      <c r="B12" s="22" t="s">
        <v>62</v>
      </c>
      <c r="C12" s="21">
        <v>166</v>
      </c>
      <c r="D12" s="23" t="s">
        <v>15</v>
      </c>
      <c r="E12" s="22">
        <v>165</v>
      </c>
      <c r="F12" s="23" t="s">
        <v>67</v>
      </c>
      <c r="G12" s="23" t="s">
        <v>68</v>
      </c>
      <c r="H12" s="24">
        <v>0.0333333333333333</v>
      </c>
      <c r="I12" s="6">
        <v>0.0466880787037037</v>
      </c>
      <c r="J12" s="6">
        <f t="shared" si="0"/>
        <v>0.013354745370370402</v>
      </c>
    </row>
    <row r="13" spans="1:10" s="1" customFormat="1" ht="18" customHeight="1">
      <c r="A13" s="4">
        <v>4</v>
      </c>
      <c r="B13" s="22" t="s">
        <v>62</v>
      </c>
      <c r="C13" s="22">
        <v>198</v>
      </c>
      <c r="D13" s="23" t="s">
        <v>69</v>
      </c>
      <c r="E13" s="22">
        <v>197</v>
      </c>
      <c r="F13" s="23" t="s">
        <v>70</v>
      </c>
      <c r="G13" s="23" t="s">
        <v>35</v>
      </c>
      <c r="H13" s="24">
        <v>0.0388888888888889</v>
      </c>
      <c r="I13" s="6">
        <v>0.0522880787037037</v>
      </c>
      <c r="J13" s="6">
        <f t="shared" si="0"/>
        <v>0.013399189814814798</v>
      </c>
    </row>
    <row r="14" spans="1:10" ht="18" customHeight="1">
      <c r="A14" s="4">
        <v>5</v>
      </c>
      <c r="B14" s="22" t="s">
        <v>62</v>
      </c>
      <c r="C14" s="21">
        <v>146</v>
      </c>
      <c r="D14" s="23" t="s">
        <v>71</v>
      </c>
      <c r="E14" s="22">
        <v>144</v>
      </c>
      <c r="F14" s="23" t="s">
        <v>72</v>
      </c>
      <c r="G14" s="23" t="s">
        <v>73</v>
      </c>
      <c r="H14" s="24">
        <v>0.0402777777777778</v>
      </c>
      <c r="I14" s="6">
        <v>0.05431365740740741</v>
      </c>
      <c r="J14" s="6">
        <f t="shared" si="0"/>
        <v>0.014035879629629607</v>
      </c>
    </row>
    <row r="15" spans="1:10" ht="18" customHeight="1">
      <c r="A15" s="4">
        <v>6</v>
      </c>
      <c r="B15" s="22" t="s">
        <v>62</v>
      </c>
      <c r="C15" s="22">
        <v>148</v>
      </c>
      <c r="D15" s="23" t="s">
        <v>74</v>
      </c>
      <c r="E15" s="22"/>
      <c r="F15" s="23" t="s">
        <v>75</v>
      </c>
      <c r="G15" s="23" t="s">
        <v>76</v>
      </c>
      <c r="H15" s="24">
        <v>0.0416666666666667</v>
      </c>
      <c r="I15" s="6">
        <v>0.05586863425925925</v>
      </c>
      <c r="J15" s="6">
        <f t="shared" si="0"/>
        <v>0.014201967592592554</v>
      </c>
    </row>
    <row r="16" spans="1:10" ht="18" customHeight="1">
      <c r="A16" s="4">
        <v>7</v>
      </c>
      <c r="B16" s="22" t="s">
        <v>62</v>
      </c>
      <c r="C16" s="21">
        <v>121</v>
      </c>
      <c r="D16" s="23" t="s">
        <v>77</v>
      </c>
      <c r="E16" s="22">
        <v>120</v>
      </c>
      <c r="F16" s="23" t="s">
        <v>78</v>
      </c>
      <c r="G16" s="23" t="s">
        <v>79</v>
      </c>
      <c r="H16" s="24">
        <v>0.0305555555555556</v>
      </c>
      <c r="I16" s="6">
        <v>0.04478831018518519</v>
      </c>
      <c r="J16" s="6">
        <f t="shared" si="0"/>
        <v>0.014232754629629592</v>
      </c>
    </row>
    <row r="17" spans="1:10" ht="18" customHeight="1">
      <c r="A17" s="4">
        <v>8</v>
      </c>
      <c r="B17" s="22" t="s">
        <v>62</v>
      </c>
      <c r="C17" s="21">
        <v>156</v>
      </c>
      <c r="D17" s="23" t="s">
        <v>80</v>
      </c>
      <c r="E17" s="22">
        <v>155</v>
      </c>
      <c r="F17" s="23" t="s">
        <v>81</v>
      </c>
      <c r="G17" s="23" t="s">
        <v>35</v>
      </c>
      <c r="H17" s="24">
        <v>0.0291666666666667</v>
      </c>
      <c r="I17" s="24">
        <v>0.043839004629629634</v>
      </c>
      <c r="J17" s="6">
        <f t="shared" si="0"/>
        <v>0.014672337962962936</v>
      </c>
    </row>
    <row r="18" spans="1:10" ht="18" customHeight="1">
      <c r="A18" s="4">
        <v>9</v>
      </c>
      <c r="B18" s="22" t="s">
        <v>62</v>
      </c>
      <c r="C18" s="21">
        <v>119</v>
      </c>
      <c r="D18" s="23" t="s">
        <v>82</v>
      </c>
      <c r="E18" s="22">
        <v>118</v>
      </c>
      <c r="F18" s="23" t="s">
        <v>83</v>
      </c>
      <c r="G18" s="26"/>
      <c r="H18" s="24">
        <v>0.0763888888888889</v>
      </c>
      <c r="I18" s="6">
        <v>0.09257511574074073</v>
      </c>
      <c r="J18" s="6">
        <f t="shared" si="0"/>
        <v>0.016186226851851837</v>
      </c>
    </row>
    <row r="19" spans="1:10" ht="18" customHeight="1">
      <c r="A19" s="12"/>
      <c r="B19" s="31"/>
      <c r="C19" s="32"/>
      <c r="D19" s="33"/>
      <c r="E19" s="31"/>
      <c r="F19" s="33"/>
      <c r="G19" s="34"/>
      <c r="H19" s="35"/>
      <c r="I19" s="16"/>
      <c r="J19" s="16"/>
    </row>
    <row r="20" spans="1:10" ht="18" customHeight="1">
      <c r="A20" s="12"/>
      <c r="B20" s="12"/>
      <c r="C20" s="18"/>
      <c r="D20" s="19"/>
      <c r="E20" s="20"/>
      <c r="F20" s="19"/>
      <c r="G20" s="18"/>
      <c r="H20" s="16"/>
      <c r="I20" s="16"/>
      <c r="J20" s="16"/>
    </row>
    <row r="21" spans="1:10" ht="18" customHeight="1">
      <c r="A21" s="4"/>
      <c r="B21" s="22"/>
      <c r="C21" s="22"/>
      <c r="D21" s="23" t="s">
        <v>84</v>
      </c>
      <c r="E21" s="22"/>
      <c r="F21" s="23" t="s">
        <v>85</v>
      </c>
      <c r="G21" s="23"/>
      <c r="H21" s="24">
        <v>0.0375</v>
      </c>
      <c r="I21" s="6"/>
      <c r="J21" s="6"/>
    </row>
    <row r="22" spans="1:10" ht="18" customHeight="1">
      <c r="A22" s="12"/>
      <c r="B22" s="12"/>
      <c r="C22" s="18"/>
      <c r="D22" s="19"/>
      <c r="E22" s="20"/>
      <c r="F22" s="19"/>
      <c r="G22" s="18"/>
      <c r="H22" s="16"/>
      <c r="I22" s="16"/>
      <c r="J22" s="16"/>
    </row>
    <row r="23" spans="1:10" ht="18" customHeight="1">
      <c r="A23" s="12"/>
      <c r="B23" s="12"/>
      <c r="C23" s="12"/>
      <c r="D23" s="13"/>
      <c r="E23" s="14"/>
      <c r="F23" s="13"/>
      <c r="G23" s="12"/>
      <c r="H23" s="16"/>
      <c r="I23" s="16"/>
      <c r="J23" s="16"/>
    </row>
    <row r="24" spans="1:10" ht="18" customHeight="1">
      <c r="A24" s="12"/>
      <c r="B24" s="12"/>
      <c r="C24" s="18"/>
      <c r="D24" s="19"/>
      <c r="E24" s="20"/>
      <c r="F24" s="19"/>
      <c r="G24" s="18"/>
      <c r="H24" s="16"/>
      <c r="I24" s="16"/>
      <c r="J24" s="16"/>
    </row>
    <row r="25" spans="1:10" ht="18" customHeight="1">
      <c r="A25" s="12"/>
      <c r="B25" s="12"/>
      <c r="C25" s="12"/>
      <c r="D25" s="13"/>
      <c r="E25" s="14"/>
      <c r="F25" s="13"/>
      <c r="G25" s="12"/>
      <c r="H25" s="16"/>
      <c r="I25" s="16"/>
      <c r="J25" s="16"/>
    </row>
    <row r="26" spans="1:10" ht="18" customHeight="1">
      <c r="A26" s="12"/>
      <c r="B26" s="12"/>
      <c r="C26" s="36"/>
      <c r="D26" s="37"/>
      <c r="E26" s="20"/>
      <c r="F26" s="37"/>
      <c r="G26" s="36"/>
      <c r="H26" s="16"/>
      <c r="I26" s="16"/>
      <c r="J26" s="16"/>
    </row>
    <row r="27" spans="4:7" ht="18" customHeight="1">
      <c r="D27" s="2"/>
      <c r="E27" s="2"/>
      <c r="F27" s="2"/>
      <c r="G27" s="2"/>
    </row>
    <row r="28" spans="4:7" ht="18" customHeight="1">
      <c r="D28" s="2"/>
      <c r="E28" s="2"/>
      <c r="F28" s="2"/>
      <c r="G28" s="2"/>
    </row>
    <row r="29" spans="4:7" ht="18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41" t="s">
        <v>11</v>
      </c>
      <c r="E31" s="41"/>
      <c r="F31" s="41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4" spans="4:7" ht="15" customHeight="1">
      <c r="D34" s="2"/>
      <c r="E34" s="2"/>
      <c r="F34" s="2"/>
      <c r="G34" s="2"/>
    </row>
    <row r="35" spans="4:7" ht="15" customHeight="1">
      <c r="D35" s="2"/>
      <c r="E35" s="2"/>
      <c r="F35" s="2"/>
      <c r="G35" s="2"/>
    </row>
  </sheetData>
  <sheetProtection/>
  <mergeCells count="1">
    <mergeCell ref="D31:F31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D35" sqref="D35:F35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>
      <c r="A1" s="12"/>
      <c r="B1" s="12"/>
      <c r="C1" s="12"/>
      <c r="D1" s="13"/>
      <c r="E1" s="13"/>
      <c r="F1" s="13"/>
      <c r="G1" s="12"/>
      <c r="H1" s="12"/>
      <c r="I1"/>
      <c r="J1"/>
    </row>
    <row r="2" spans="1:10" ht="12.75">
      <c r="A2" s="12"/>
      <c r="B2" s="12"/>
      <c r="C2" s="12"/>
      <c r="D2" s="13"/>
      <c r="E2" s="13"/>
      <c r="F2" s="13"/>
      <c r="G2" s="12"/>
      <c r="H2" s="12"/>
      <c r="I2"/>
      <c r="J2"/>
    </row>
    <row r="3" spans="1:10" ht="12.75">
      <c r="A3" s="12"/>
      <c r="B3" s="12"/>
      <c r="C3" s="12"/>
      <c r="D3" s="13"/>
      <c r="E3" s="13"/>
      <c r="F3" s="13"/>
      <c r="G3" s="12"/>
      <c r="H3" s="12"/>
      <c r="I3"/>
      <c r="J3"/>
    </row>
    <row r="4" spans="1:10" ht="12.75">
      <c r="A4" s="12"/>
      <c r="B4" s="12"/>
      <c r="C4" s="12"/>
      <c r="D4" s="13"/>
      <c r="E4" s="13"/>
      <c r="F4" s="13"/>
      <c r="G4" s="12"/>
      <c r="H4" s="12"/>
      <c r="I4"/>
      <c r="J4"/>
    </row>
    <row r="5" spans="1:10" ht="12.75">
      <c r="A5" s="12"/>
      <c r="B5" s="12"/>
      <c r="C5" s="12"/>
      <c r="D5" s="13"/>
      <c r="E5" s="13"/>
      <c r="F5" s="13"/>
      <c r="G5" s="12"/>
      <c r="H5" s="12"/>
      <c r="I5"/>
      <c r="J5"/>
    </row>
    <row r="6" spans="1:10" ht="12.75">
      <c r="A6" s="12"/>
      <c r="B6" s="12"/>
      <c r="C6" s="12"/>
      <c r="D6" s="13"/>
      <c r="E6" s="13"/>
      <c r="F6" s="13"/>
      <c r="G6" s="12"/>
      <c r="H6" s="12"/>
      <c r="I6"/>
      <c r="J6"/>
    </row>
    <row r="7" spans="1:10" ht="12.75">
      <c r="A7" s="12"/>
      <c r="B7" s="12"/>
      <c r="C7" s="12"/>
      <c r="D7" s="13"/>
      <c r="E7" s="13"/>
      <c r="F7" s="13"/>
      <c r="G7" s="12"/>
      <c r="H7" s="12"/>
      <c r="I7"/>
      <c r="J7"/>
    </row>
    <row r="8" spans="1:10" ht="13.5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9" t="s">
        <v>86</v>
      </c>
      <c r="B9" s="9" t="s">
        <v>7</v>
      </c>
      <c r="C9" s="9" t="s">
        <v>5</v>
      </c>
      <c r="D9" s="9" t="s">
        <v>0</v>
      </c>
      <c r="E9" s="11" t="s">
        <v>8</v>
      </c>
      <c r="F9" s="9" t="s">
        <v>1</v>
      </c>
      <c r="G9" s="9" t="s">
        <v>9</v>
      </c>
      <c r="H9" s="10" t="s">
        <v>2</v>
      </c>
      <c r="I9" s="10" t="s">
        <v>3</v>
      </c>
      <c r="J9" s="10" t="s">
        <v>4</v>
      </c>
    </row>
    <row r="10" spans="1:10" ht="18" customHeight="1">
      <c r="A10" s="22">
        <v>1</v>
      </c>
      <c r="B10" s="22" t="s">
        <v>87</v>
      </c>
      <c r="C10" s="22">
        <v>194</v>
      </c>
      <c r="D10" s="23" t="s">
        <v>26</v>
      </c>
      <c r="E10" s="22">
        <v>191</v>
      </c>
      <c r="F10" s="23" t="s">
        <v>27</v>
      </c>
      <c r="G10" s="23" t="s">
        <v>88</v>
      </c>
      <c r="H10" s="24">
        <v>0.0486111111111111</v>
      </c>
      <c r="I10" s="6">
        <v>0.06101956018518518</v>
      </c>
      <c r="J10" s="38">
        <f>SUM(I10-H10)</f>
        <v>0.012408449074074082</v>
      </c>
    </row>
    <row r="11" spans="1:10" ht="18" customHeight="1">
      <c r="A11" s="22">
        <v>2</v>
      </c>
      <c r="B11" s="22" t="s">
        <v>87</v>
      </c>
      <c r="C11" s="21">
        <v>190</v>
      </c>
      <c r="D11" s="23" t="s">
        <v>25</v>
      </c>
      <c r="E11" s="22">
        <v>188</v>
      </c>
      <c r="F11" s="23" t="s">
        <v>28</v>
      </c>
      <c r="G11" s="23" t="s">
        <v>88</v>
      </c>
      <c r="H11" s="24">
        <v>0.0458333333333334</v>
      </c>
      <c r="I11" s="6">
        <v>0.05852199074074074</v>
      </c>
      <c r="J11" s="6">
        <f>SUM(I11-H11)</f>
        <v>0.012688657407407343</v>
      </c>
    </row>
    <row r="12" spans="1:10" ht="18" customHeight="1">
      <c r="A12" s="22">
        <v>3</v>
      </c>
      <c r="B12" s="22" t="s">
        <v>87</v>
      </c>
      <c r="C12" s="22">
        <v>115</v>
      </c>
      <c r="D12" s="23" t="s">
        <v>89</v>
      </c>
      <c r="E12" s="22">
        <v>114</v>
      </c>
      <c r="F12" s="23" t="s">
        <v>14</v>
      </c>
      <c r="G12" s="23" t="s">
        <v>90</v>
      </c>
      <c r="H12" s="24">
        <v>0.05</v>
      </c>
      <c r="I12" s="6">
        <v>0.06285891203703704</v>
      </c>
      <c r="J12" s="6">
        <f>SUM(I12-H12)</f>
        <v>0.01285891203703704</v>
      </c>
    </row>
    <row r="13" spans="1:10" ht="18" customHeight="1">
      <c r="A13" s="22">
        <v>4</v>
      </c>
      <c r="B13" s="22" t="s">
        <v>87</v>
      </c>
      <c r="C13" s="22">
        <v>123</v>
      </c>
      <c r="D13" s="23" t="s">
        <v>91</v>
      </c>
      <c r="E13" s="22">
        <v>122</v>
      </c>
      <c r="F13" s="23" t="s">
        <v>92</v>
      </c>
      <c r="G13" s="23" t="s">
        <v>35</v>
      </c>
      <c r="H13" s="24">
        <v>0.0527777777777778</v>
      </c>
      <c r="I13" s="6">
        <v>0.06616597222222222</v>
      </c>
      <c r="J13" s="6">
        <f>SUM(I13-H13)</f>
        <v>0.013388194444444418</v>
      </c>
    </row>
    <row r="14" spans="1:10" ht="18" customHeight="1">
      <c r="A14" s="22">
        <v>5</v>
      </c>
      <c r="B14" s="22" t="s">
        <v>87</v>
      </c>
      <c r="C14" s="21">
        <v>184</v>
      </c>
      <c r="D14" s="23" t="s">
        <v>93</v>
      </c>
      <c r="E14" s="22">
        <v>182</v>
      </c>
      <c r="F14" s="23" t="s">
        <v>23</v>
      </c>
      <c r="G14" s="23" t="s">
        <v>94</v>
      </c>
      <c r="H14" s="24">
        <v>0.0472222222222222</v>
      </c>
      <c r="I14" s="6">
        <v>0.06077650462962963</v>
      </c>
      <c r="J14" s="6">
        <f>SUM(I14-H14)</f>
        <v>0.013554282407407428</v>
      </c>
    </row>
    <row r="15" spans="1:10" ht="18" customHeight="1">
      <c r="A15" s="12"/>
      <c r="B15" s="12"/>
      <c r="C15" s="12"/>
      <c r="D15" s="13"/>
      <c r="E15" s="14"/>
      <c r="F15" s="13"/>
      <c r="G15" s="12"/>
      <c r="H15" s="16"/>
      <c r="I15" s="16"/>
      <c r="J15" s="16"/>
    </row>
    <row r="16" spans="1:10" ht="18" customHeight="1">
      <c r="A16" s="12"/>
      <c r="B16" s="12"/>
      <c r="C16" s="12"/>
      <c r="D16" s="13"/>
      <c r="E16" s="14"/>
      <c r="F16" s="13"/>
      <c r="G16" s="12"/>
      <c r="H16" s="16"/>
      <c r="I16" s="16"/>
      <c r="J16" s="16"/>
    </row>
    <row r="17" spans="1:10" s="1" customFormat="1" ht="18" customHeight="1">
      <c r="A17" s="22"/>
      <c r="B17" s="22"/>
      <c r="C17" s="22">
        <v>141</v>
      </c>
      <c r="D17" s="23" t="s">
        <v>95</v>
      </c>
      <c r="E17" s="22">
        <v>139</v>
      </c>
      <c r="F17" s="23" t="s">
        <v>95</v>
      </c>
      <c r="G17" s="23" t="s">
        <v>35</v>
      </c>
      <c r="H17" s="24">
        <v>0.0513888888888889</v>
      </c>
      <c r="I17" s="6"/>
      <c r="J17" s="6">
        <f>SUM(I17-H17)</f>
        <v>-0.0513888888888889</v>
      </c>
    </row>
    <row r="18" spans="1:10" ht="18" customHeight="1">
      <c r="A18" s="12"/>
      <c r="B18" s="12"/>
      <c r="C18" s="18"/>
      <c r="D18" s="19"/>
      <c r="E18" s="20"/>
      <c r="F18" s="19"/>
      <c r="G18" s="18"/>
      <c r="H18" s="16"/>
      <c r="I18" s="16"/>
      <c r="J18" s="16"/>
    </row>
    <row r="19" spans="1:10" ht="18" customHeight="1">
      <c r="A19" s="12"/>
      <c r="B19" s="12"/>
      <c r="C19" s="18"/>
      <c r="D19" s="19"/>
      <c r="E19" s="20"/>
      <c r="F19" s="19"/>
      <c r="G19" s="18"/>
      <c r="H19" s="16"/>
      <c r="I19" s="16"/>
      <c r="J19" s="16"/>
    </row>
    <row r="20" spans="1:10" ht="18" customHeight="1">
      <c r="A20" s="12"/>
      <c r="B20" s="12"/>
      <c r="C20" s="12"/>
      <c r="D20" s="13"/>
      <c r="E20" s="14"/>
      <c r="F20" s="13"/>
      <c r="G20" s="12"/>
      <c r="H20" s="16"/>
      <c r="I20" s="16"/>
      <c r="J20" s="16"/>
    </row>
    <row r="21" spans="1:10" ht="18" customHeight="1">
      <c r="A21" s="12"/>
      <c r="B21" s="12"/>
      <c r="C21" s="18"/>
      <c r="D21" s="19"/>
      <c r="E21" s="20"/>
      <c r="F21" s="19"/>
      <c r="G21" s="18"/>
      <c r="H21" s="16"/>
      <c r="I21" s="16"/>
      <c r="J21" s="16"/>
    </row>
    <row r="22" spans="1:10" ht="18" customHeight="1">
      <c r="A22" s="12"/>
      <c r="B22" s="12"/>
      <c r="C22" s="12"/>
      <c r="D22" s="13"/>
      <c r="E22" s="14"/>
      <c r="F22" s="13"/>
      <c r="G22" s="12"/>
      <c r="H22" s="16"/>
      <c r="I22" s="16"/>
      <c r="J22" s="16"/>
    </row>
    <row r="23" spans="1:10" ht="18" customHeight="1">
      <c r="A23" s="12"/>
      <c r="B23" s="12"/>
      <c r="C23" s="18"/>
      <c r="D23" s="19"/>
      <c r="E23" s="20"/>
      <c r="F23" s="19"/>
      <c r="G23" s="18"/>
      <c r="H23" s="16"/>
      <c r="I23" s="16"/>
      <c r="J23" s="16"/>
    </row>
    <row r="24" spans="4:7" ht="18" customHeight="1">
      <c r="D24" s="15"/>
      <c r="E24" s="15"/>
      <c r="F24" s="15"/>
      <c r="G24" s="2"/>
    </row>
    <row r="25" spans="4:7" ht="18" customHeight="1">
      <c r="D25" s="2"/>
      <c r="E25" s="2"/>
      <c r="F25" s="2"/>
      <c r="G25" s="2"/>
    </row>
    <row r="26" spans="4:7" ht="18" customHeight="1">
      <c r="D26" s="2"/>
      <c r="E26" s="2"/>
      <c r="F26" s="2"/>
      <c r="G26" s="2"/>
    </row>
    <row r="27" ht="18" customHeight="1">
      <c r="G27" s="2"/>
    </row>
    <row r="28" spans="4:7" ht="15" customHeight="1">
      <c r="D28" s="2"/>
      <c r="E28" s="2"/>
      <c r="F28" s="2"/>
      <c r="G28" s="2"/>
    </row>
    <row r="29" spans="4:7" ht="15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7" ht="15" customHeight="1">
      <c r="D32" s="2"/>
      <c r="E32" s="2"/>
      <c r="F32" s="2"/>
      <c r="G32" s="2"/>
    </row>
    <row r="33" spans="4:7" ht="15" customHeight="1">
      <c r="D33" s="2"/>
      <c r="E33" s="2"/>
      <c r="F33" s="2"/>
      <c r="G33" s="2"/>
    </row>
    <row r="35" spans="4:6" ht="15.75">
      <c r="D35" s="41" t="s">
        <v>12</v>
      </c>
      <c r="E35" s="41"/>
      <c r="F35" s="41"/>
    </row>
  </sheetData>
  <sheetProtection/>
  <mergeCells count="1">
    <mergeCell ref="D35:F35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9">
      <selection activeCell="D24" sqref="D24"/>
    </sheetView>
  </sheetViews>
  <sheetFormatPr defaultColWidth="9.140625" defaultRowHeight="12.75"/>
  <cols>
    <col min="1" max="1" width="5.7109375" style="1" customWidth="1"/>
    <col min="2" max="2" width="7.7109375" style="1" customWidth="1"/>
    <col min="3" max="3" width="8.7109375" style="1" customWidth="1"/>
    <col min="4" max="4" width="25.7109375" style="1" customWidth="1"/>
    <col min="5" max="5" width="10.7109375" style="1" customWidth="1"/>
    <col min="6" max="6" width="20.7109375" style="1" customWidth="1"/>
    <col min="7" max="7" width="10.7109375" style="1" customWidth="1"/>
    <col min="8" max="10" width="15.7109375" style="1" customWidth="1"/>
  </cols>
  <sheetData>
    <row r="1" spans="1:10" ht="12.75" customHeight="1">
      <c r="A1" s="12"/>
      <c r="B1" s="12"/>
      <c r="C1" s="12"/>
      <c r="D1" s="13"/>
      <c r="E1" s="13"/>
      <c r="F1" s="13"/>
      <c r="G1" s="12"/>
      <c r="H1" s="12"/>
      <c r="I1"/>
      <c r="J1"/>
    </row>
    <row r="2" spans="1:10" ht="12.75">
      <c r="A2" s="12"/>
      <c r="B2" s="12"/>
      <c r="C2" s="12"/>
      <c r="D2" s="13"/>
      <c r="E2" s="13"/>
      <c r="F2" s="13"/>
      <c r="G2" s="12"/>
      <c r="H2" s="12"/>
      <c r="I2"/>
      <c r="J2"/>
    </row>
    <row r="3" spans="1:10" ht="12.75">
      <c r="A3" s="12"/>
      <c r="B3" s="12"/>
      <c r="C3" s="12"/>
      <c r="D3" s="13"/>
      <c r="E3" s="13"/>
      <c r="F3" s="13"/>
      <c r="G3" s="12"/>
      <c r="H3" s="12"/>
      <c r="I3"/>
      <c r="J3"/>
    </row>
    <row r="4" spans="1:10" ht="12.75" customHeight="1">
      <c r="A4" s="12"/>
      <c r="B4" s="12"/>
      <c r="C4" s="12"/>
      <c r="D4" s="13"/>
      <c r="E4" s="13"/>
      <c r="F4" s="13"/>
      <c r="G4" s="12"/>
      <c r="H4" s="12"/>
      <c r="I4"/>
      <c r="J4"/>
    </row>
    <row r="5" spans="1:10" ht="12.75">
      <c r="A5" s="12"/>
      <c r="B5" s="12"/>
      <c r="C5" s="12"/>
      <c r="D5" s="13"/>
      <c r="E5" s="13"/>
      <c r="F5" s="13"/>
      <c r="G5" s="12"/>
      <c r="H5" s="12"/>
      <c r="I5"/>
      <c r="J5"/>
    </row>
    <row r="6" spans="1:10" ht="12.75" customHeight="1">
      <c r="A6" s="12"/>
      <c r="B6" s="12"/>
      <c r="C6" s="12"/>
      <c r="D6" s="13"/>
      <c r="E6" s="13"/>
      <c r="F6" s="13"/>
      <c r="G6" s="12"/>
      <c r="H6" s="12"/>
      <c r="I6"/>
      <c r="J6"/>
    </row>
    <row r="7" spans="1:10" ht="12.75" customHeight="1">
      <c r="A7" s="12"/>
      <c r="B7" s="12"/>
      <c r="C7" s="12"/>
      <c r="D7" s="13"/>
      <c r="E7" s="13"/>
      <c r="F7" s="13"/>
      <c r="G7" s="12"/>
      <c r="H7" s="12"/>
      <c r="I7"/>
      <c r="J7"/>
    </row>
    <row r="8" spans="1:10" ht="12.75" customHeight="1" thickBot="1">
      <c r="A8"/>
      <c r="B8"/>
      <c r="C8"/>
      <c r="D8"/>
      <c r="E8"/>
      <c r="F8"/>
      <c r="G8"/>
      <c r="H8"/>
      <c r="I8"/>
      <c r="J8"/>
    </row>
    <row r="9" spans="1:10" s="3" customFormat="1" ht="30" customHeight="1" thickBot="1">
      <c r="A9" s="9" t="s">
        <v>6</v>
      </c>
      <c r="B9" s="9" t="s">
        <v>7</v>
      </c>
      <c r="C9" s="9" t="s">
        <v>5</v>
      </c>
      <c r="D9" s="9" t="s">
        <v>0</v>
      </c>
      <c r="E9" s="11" t="s">
        <v>8</v>
      </c>
      <c r="F9" s="9" t="s">
        <v>1</v>
      </c>
      <c r="G9" s="9" t="s">
        <v>9</v>
      </c>
      <c r="H9" s="10" t="s">
        <v>2</v>
      </c>
      <c r="I9" s="10" t="s">
        <v>3</v>
      </c>
      <c r="J9" s="10" t="s">
        <v>4</v>
      </c>
    </row>
    <row r="10" spans="1:10" ht="18" customHeight="1">
      <c r="A10" s="4">
        <v>1</v>
      </c>
      <c r="B10" s="22" t="s">
        <v>96</v>
      </c>
      <c r="C10" s="21">
        <v>85</v>
      </c>
      <c r="D10" s="23" t="s">
        <v>97</v>
      </c>
      <c r="E10" s="22">
        <v>84</v>
      </c>
      <c r="F10" s="23" t="s">
        <v>98</v>
      </c>
      <c r="G10" s="23" t="s">
        <v>99</v>
      </c>
      <c r="H10" s="24">
        <v>0.0680555555555556</v>
      </c>
      <c r="I10" s="6">
        <v>0.08028680555555555</v>
      </c>
      <c r="J10" s="6">
        <f aca="true" t="shared" si="0" ref="J10:J23">SUM(I10-H10)</f>
        <v>0.012231249999999944</v>
      </c>
    </row>
    <row r="11" spans="1:10" ht="18" customHeight="1">
      <c r="A11" s="7">
        <v>2</v>
      </c>
      <c r="B11" s="22" t="s">
        <v>96</v>
      </c>
      <c r="C11" s="39">
        <v>136</v>
      </c>
      <c r="D11" s="23" t="s">
        <v>100</v>
      </c>
      <c r="E11" s="22">
        <v>133</v>
      </c>
      <c r="F11" s="23" t="s">
        <v>101</v>
      </c>
      <c r="G11" s="23" t="s">
        <v>102</v>
      </c>
      <c r="H11" s="24">
        <v>0.0708333333333334</v>
      </c>
      <c r="I11" s="6">
        <v>0.08324791666666666</v>
      </c>
      <c r="J11" s="6">
        <f t="shared" si="0"/>
        <v>0.012414583333333257</v>
      </c>
    </row>
    <row r="12" spans="1:10" ht="18" customHeight="1">
      <c r="A12" s="4">
        <v>3</v>
      </c>
      <c r="B12" s="22" t="s">
        <v>96</v>
      </c>
      <c r="C12" s="22">
        <v>128</v>
      </c>
      <c r="D12" s="23" t="s">
        <v>103</v>
      </c>
      <c r="E12" s="22">
        <v>125</v>
      </c>
      <c r="F12" s="23" t="s">
        <v>104</v>
      </c>
      <c r="G12" s="23" t="s">
        <v>105</v>
      </c>
      <c r="H12" s="24">
        <v>0.0722222222222223</v>
      </c>
      <c r="I12" s="6">
        <v>0.0847986111111111</v>
      </c>
      <c r="J12" s="6">
        <f t="shared" si="0"/>
        <v>0.012576388888888804</v>
      </c>
    </row>
    <row r="13" spans="1:10" ht="18" customHeight="1">
      <c r="A13" s="7">
        <v>4</v>
      </c>
      <c r="B13" s="22" t="s">
        <v>96</v>
      </c>
      <c r="C13" s="21">
        <v>91</v>
      </c>
      <c r="D13" s="23" t="s">
        <v>106</v>
      </c>
      <c r="E13" s="22">
        <v>90</v>
      </c>
      <c r="F13" s="23" t="s">
        <v>107</v>
      </c>
      <c r="G13" s="23"/>
      <c r="H13" s="24">
        <v>0.0597222222222223</v>
      </c>
      <c r="I13" s="6">
        <v>0.07233796296296297</v>
      </c>
      <c r="J13" s="6">
        <f t="shared" si="0"/>
        <v>0.012615740740740664</v>
      </c>
    </row>
    <row r="14" spans="1:10" ht="18" customHeight="1">
      <c r="A14" s="4">
        <v>5</v>
      </c>
      <c r="B14" s="22" t="s">
        <v>96</v>
      </c>
      <c r="C14" s="22">
        <v>196</v>
      </c>
      <c r="D14" s="23" t="s">
        <v>108</v>
      </c>
      <c r="E14" s="22">
        <v>195</v>
      </c>
      <c r="F14" s="23" t="s">
        <v>109</v>
      </c>
      <c r="G14" s="23"/>
      <c r="H14" s="24">
        <v>0.0652777777777778</v>
      </c>
      <c r="I14" s="6">
        <v>0.07797847222222222</v>
      </c>
      <c r="J14" s="6">
        <f t="shared" si="0"/>
        <v>0.012700694444444424</v>
      </c>
    </row>
    <row r="15" spans="1:10" ht="18" customHeight="1">
      <c r="A15" s="7">
        <v>6</v>
      </c>
      <c r="B15" s="22" t="s">
        <v>96</v>
      </c>
      <c r="C15" s="22">
        <v>107</v>
      </c>
      <c r="D15" s="23" t="s">
        <v>110</v>
      </c>
      <c r="E15" s="22">
        <v>106</v>
      </c>
      <c r="F15" s="23" t="s">
        <v>111</v>
      </c>
      <c r="G15" s="23"/>
      <c r="H15" s="24">
        <v>0.0625</v>
      </c>
      <c r="I15" s="6">
        <v>0.07531134259259259</v>
      </c>
      <c r="J15" s="6">
        <f t="shared" si="0"/>
        <v>0.01281134259259259</v>
      </c>
    </row>
    <row r="16" spans="1:10" ht="18" customHeight="1">
      <c r="A16" s="4">
        <v>7</v>
      </c>
      <c r="B16" s="22" t="s">
        <v>96</v>
      </c>
      <c r="C16" s="21">
        <v>99</v>
      </c>
      <c r="D16" s="23" t="s">
        <v>112</v>
      </c>
      <c r="E16" s="22">
        <v>96</v>
      </c>
      <c r="F16" s="23" t="s">
        <v>113</v>
      </c>
      <c r="G16" s="23" t="s">
        <v>114</v>
      </c>
      <c r="H16" s="24">
        <v>0.0638888888888889</v>
      </c>
      <c r="I16" s="6">
        <v>0.0768537037037037</v>
      </c>
      <c r="J16" s="6">
        <f t="shared" si="0"/>
        <v>0.012964814814814804</v>
      </c>
    </row>
    <row r="17" spans="1:10" ht="18" customHeight="1">
      <c r="A17" s="7">
        <v>8</v>
      </c>
      <c r="B17" s="22" t="s">
        <v>96</v>
      </c>
      <c r="C17" s="22">
        <v>82</v>
      </c>
      <c r="D17" s="23" t="s">
        <v>18</v>
      </c>
      <c r="E17" s="22">
        <v>79</v>
      </c>
      <c r="F17" s="23" t="s">
        <v>115</v>
      </c>
      <c r="G17" s="23"/>
      <c r="H17" s="24">
        <v>0.0611111111111112</v>
      </c>
      <c r="I17" s="6">
        <v>0.07413298611111112</v>
      </c>
      <c r="J17" s="6">
        <f t="shared" si="0"/>
        <v>0.013021874999999919</v>
      </c>
    </row>
    <row r="18" spans="1:10" ht="18" customHeight="1">
      <c r="A18" s="4">
        <v>9</v>
      </c>
      <c r="B18" s="22" t="s">
        <v>96</v>
      </c>
      <c r="C18" s="22">
        <v>89</v>
      </c>
      <c r="D18" s="23" t="s">
        <v>116</v>
      </c>
      <c r="E18" s="22">
        <v>88</v>
      </c>
      <c r="F18" s="23" t="s">
        <v>117</v>
      </c>
      <c r="G18" s="23"/>
      <c r="H18" s="24">
        <v>0.0736111111111112</v>
      </c>
      <c r="I18" s="6">
        <v>0.08684340277777779</v>
      </c>
      <c r="J18" s="6">
        <f t="shared" si="0"/>
        <v>0.01323229166666659</v>
      </c>
    </row>
    <row r="19" spans="1:10" ht="18" customHeight="1">
      <c r="A19" s="7">
        <v>10</v>
      </c>
      <c r="B19" s="22" t="s">
        <v>96</v>
      </c>
      <c r="C19" s="22">
        <v>105</v>
      </c>
      <c r="D19" s="23" t="s">
        <v>118</v>
      </c>
      <c r="E19" s="22">
        <v>135</v>
      </c>
      <c r="F19" s="23" t="s">
        <v>29</v>
      </c>
      <c r="G19" s="23" t="s">
        <v>119</v>
      </c>
      <c r="H19" s="24">
        <v>0.0583333333333334</v>
      </c>
      <c r="I19" s="6">
        <v>0.07177638888888889</v>
      </c>
      <c r="J19" s="6">
        <f t="shared" si="0"/>
        <v>0.013443055555555493</v>
      </c>
    </row>
    <row r="20" spans="1:10" ht="18" customHeight="1">
      <c r="A20" s="4">
        <v>11</v>
      </c>
      <c r="B20" s="22" t="s">
        <v>96</v>
      </c>
      <c r="C20" s="21">
        <v>113</v>
      </c>
      <c r="D20" s="26" t="s">
        <v>120</v>
      </c>
      <c r="E20" s="21">
        <v>109</v>
      </c>
      <c r="F20" s="26" t="s">
        <v>121</v>
      </c>
      <c r="G20" s="26" t="s">
        <v>122</v>
      </c>
      <c r="H20" s="24">
        <v>0.0777777777777778</v>
      </c>
      <c r="I20" s="6">
        <v>0.09141770833333333</v>
      </c>
      <c r="J20" s="6">
        <f t="shared" si="0"/>
        <v>0.013639930555555527</v>
      </c>
    </row>
    <row r="21" spans="1:10" ht="18" customHeight="1">
      <c r="A21" s="7">
        <v>12</v>
      </c>
      <c r="B21" s="22" t="s">
        <v>96</v>
      </c>
      <c r="C21" s="21">
        <v>104</v>
      </c>
      <c r="D21" s="23" t="s">
        <v>123</v>
      </c>
      <c r="E21" s="22">
        <v>100</v>
      </c>
      <c r="F21" s="23" t="s">
        <v>20</v>
      </c>
      <c r="G21" s="23" t="s">
        <v>114</v>
      </c>
      <c r="H21" s="24">
        <v>0.0666666666666667</v>
      </c>
      <c r="I21" s="6">
        <v>0.08102557870370371</v>
      </c>
      <c r="J21" s="6">
        <f t="shared" si="0"/>
        <v>0.014358912037037014</v>
      </c>
    </row>
    <row r="22" spans="1:10" ht="18" customHeight="1">
      <c r="A22" s="4">
        <v>13</v>
      </c>
      <c r="B22" s="22" t="s">
        <v>96</v>
      </c>
      <c r="C22" s="21">
        <v>186</v>
      </c>
      <c r="D22" s="26" t="s">
        <v>124</v>
      </c>
      <c r="E22" s="21">
        <v>185</v>
      </c>
      <c r="F22" s="26" t="s">
        <v>125</v>
      </c>
      <c r="G22" s="26" t="s">
        <v>35</v>
      </c>
      <c r="H22" s="24">
        <v>0.0750000000000001</v>
      </c>
      <c r="I22" s="6">
        <v>0.08936898148148148</v>
      </c>
      <c r="J22" s="6">
        <f t="shared" si="0"/>
        <v>0.014368981481481385</v>
      </c>
    </row>
    <row r="23" spans="1:10" ht="18" customHeight="1">
      <c r="A23" s="7">
        <v>14</v>
      </c>
      <c r="B23" s="22" t="s">
        <v>96</v>
      </c>
      <c r="C23" s="22">
        <v>94</v>
      </c>
      <c r="D23" s="23" t="s">
        <v>126</v>
      </c>
      <c r="E23" s="22">
        <v>93</v>
      </c>
      <c r="F23" s="23" t="s">
        <v>127</v>
      </c>
      <c r="G23" s="23" t="s">
        <v>114</v>
      </c>
      <c r="H23" s="24">
        <v>0.0694444444444445</v>
      </c>
      <c r="I23" s="6">
        <v>0.084325</v>
      </c>
      <c r="J23" s="6">
        <f t="shared" si="0"/>
        <v>0.014880555555555494</v>
      </c>
    </row>
    <row r="24" spans="4:7" ht="18" customHeight="1">
      <c r="D24" s="2"/>
      <c r="E24" s="2"/>
      <c r="F24" s="2"/>
      <c r="G24" s="2"/>
    </row>
    <row r="25" spans="4:7" ht="18" customHeight="1" thickBot="1">
      <c r="D25" s="2"/>
      <c r="E25" s="2"/>
      <c r="F25" s="2"/>
      <c r="G25" s="2"/>
    </row>
    <row r="26" spans="1:10" ht="18" customHeight="1">
      <c r="A26" s="40"/>
      <c r="B26" s="22" t="s">
        <v>96</v>
      </c>
      <c r="C26" s="22"/>
      <c r="D26" s="23" t="s">
        <v>31</v>
      </c>
      <c r="E26" s="22"/>
      <c r="F26" s="23" t="s">
        <v>128</v>
      </c>
      <c r="G26" s="23" t="s">
        <v>88</v>
      </c>
      <c r="H26" s="24">
        <v>0.0569444444444445</v>
      </c>
      <c r="I26" s="24"/>
      <c r="J26" s="38">
        <f>SUM(I26-H26)</f>
        <v>-0.0569444444444445</v>
      </c>
    </row>
    <row r="27" spans="4:7" ht="15" customHeight="1">
      <c r="D27" s="2"/>
      <c r="E27" s="2"/>
      <c r="F27" s="2"/>
      <c r="G27" s="2"/>
    </row>
    <row r="28" spans="4:7" ht="15" customHeight="1">
      <c r="D28" s="2"/>
      <c r="E28" s="2"/>
      <c r="F28" s="2"/>
      <c r="G28" s="2"/>
    </row>
    <row r="29" spans="4:7" ht="15" customHeight="1">
      <c r="D29" s="2"/>
      <c r="E29" s="2"/>
      <c r="F29" s="2"/>
      <c r="G29" s="2"/>
    </row>
    <row r="30" spans="4:7" ht="15" customHeight="1">
      <c r="D30" s="2"/>
      <c r="E30" s="2"/>
      <c r="F30" s="2"/>
      <c r="G30" s="2"/>
    </row>
    <row r="31" spans="4:7" ht="15" customHeight="1">
      <c r="D31" s="2"/>
      <c r="E31" s="2"/>
      <c r="F31" s="2"/>
      <c r="G31" s="2"/>
    </row>
    <row r="32" spans="4:6" ht="15.75">
      <c r="D32" s="41" t="s">
        <v>13</v>
      </c>
      <c r="E32" s="41"/>
      <c r="F32" s="41"/>
    </row>
  </sheetData>
  <sheetProtection/>
  <mergeCells count="1">
    <mergeCell ref="D32:F32"/>
  </mergeCells>
  <printOptions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INTEL</cp:lastModifiedBy>
  <cp:lastPrinted>2012-05-05T16:51:47Z</cp:lastPrinted>
  <dcterms:created xsi:type="dcterms:W3CDTF">2010-05-09T22:03:29Z</dcterms:created>
  <dcterms:modified xsi:type="dcterms:W3CDTF">2012-10-07T16:00:47Z</dcterms:modified>
  <cp:category/>
  <cp:version/>
  <cp:contentType/>
  <cp:contentStatus/>
</cp:coreProperties>
</file>